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320" windowHeight="12210" tabRatio="500" activeTab="1"/>
  </bookViews>
  <sheets>
    <sheet name="riepilogo" sheetId="2" r:id="rId1"/>
    <sheet name="riepilogo dettaglio" sheetId="1" r:id="rId2"/>
  </sheets>
  <definedNames>
    <definedName name="_xlnm._FilterDatabase" localSheetId="0" hidden="1">riepilogo!$A$1:$G$72</definedName>
    <definedName name="_xlnm._FilterDatabase" localSheetId="1" hidden="1">'riepilogo dettaglio'!$A$1:$K$72</definedName>
    <definedName name="_xlnm.Print_Titles" localSheetId="0">riepilogo!$1:$1</definedName>
    <definedName name="_xlnm.Print_Titles" localSheetId="1">'riepilogo dettaglio'!$1:$1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2"/>
  <c r="F73"/>
  <c r="F78"/>
  <c r="F77"/>
  <c r="F76"/>
  <c r="F74"/>
  <c r="I78" i="1"/>
  <c r="I77"/>
  <c r="I76"/>
  <c r="I75"/>
  <c r="I74"/>
  <c r="I73"/>
  <c r="F14" i="2"/>
  <c r="F29"/>
  <c r="F47"/>
  <c r="F13"/>
  <c r="F46"/>
  <c r="F45"/>
  <c r="F24"/>
  <c r="F37"/>
  <c r="F10"/>
  <c r="F72"/>
  <c r="F30"/>
  <c r="F38"/>
  <c r="I69" i="1"/>
  <c r="I72"/>
  <c r="I71"/>
  <c r="I70"/>
  <c r="I68"/>
  <c r="I67"/>
  <c r="I66"/>
  <c r="I65"/>
  <c r="I64"/>
  <c r="I63"/>
  <c r="I61"/>
  <c r="I62"/>
  <c r="F59" i="2"/>
  <c r="F12"/>
  <c r="F9"/>
  <c r="F19"/>
  <c r="F18"/>
  <c r="F68"/>
  <c r="F71"/>
  <c r="F70"/>
  <c r="F21"/>
  <c r="F7"/>
  <c r="F6"/>
  <c r="F57"/>
  <c r="F62"/>
  <c r="F20"/>
  <c r="F17"/>
  <c r="F16"/>
  <c r="F28"/>
  <c r="F15"/>
  <c r="F69"/>
  <c r="F36"/>
  <c r="F35"/>
  <c r="F5"/>
  <c r="F34"/>
  <c r="F33"/>
  <c r="F56"/>
  <c r="F4"/>
  <c r="F3"/>
  <c r="F55"/>
  <c r="F27"/>
  <c r="F44"/>
  <c r="F43"/>
  <c r="F42"/>
  <c r="F41"/>
  <c r="F67"/>
  <c r="F66"/>
  <c r="F40"/>
  <c r="F50"/>
  <c r="F49"/>
  <c r="F48"/>
  <c r="F65"/>
  <c r="F54"/>
  <c r="F2"/>
  <c r="F58"/>
  <c r="F61"/>
  <c r="F60"/>
  <c r="F8"/>
  <c r="F53"/>
  <c r="F11"/>
  <c r="F23"/>
  <c r="F22"/>
  <c r="F75"/>
  <c r="F25"/>
  <c r="F52"/>
  <c r="F32"/>
  <c r="F31"/>
  <c r="F39"/>
  <c r="F51"/>
  <c r="F64"/>
  <c r="F63"/>
  <c r="I60" i="1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0"/>
  <c r="I19"/>
  <c r="I18"/>
  <c r="I16"/>
  <c r="I15"/>
  <c r="I13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<sst xmlns="http://schemas.openxmlformats.org/spreadsheetml/2006/main" count="766" uniqueCount="330">
  <si>
    <t>PROCESSO</t>
  </si>
  <si>
    <t>ORIGINE DEL PROCESSO</t>
  </si>
  <si>
    <t>RISULTATO ATTESO</t>
  </si>
  <si>
    <t>RESPONSABILE</t>
  </si>
  <si>
    <t>ATTIVITA'</t>
  </si>
  <si>
    <t>POSSIBILI EVENTI RISCHIOSI</t>
  </si>
  <si>
    <t>VALUTAZIONE PROBABILITA'</t>
  </si>
  <si>
    <t>VALUTAZIONE IMPATTO</t>
  </si>
  <si>
    <t>MISURA DEL RISCHIO</t>
  </si>
  <si>
    <t>TRATTAMENTO</t>
  </si>
  <si>
    <t>numero scheda</t>
  </si>
  <si>
    <t>RECLUTAMENTO</t>
  </si>
  <si>
    <t>Obbligo normativo da soddisfare annualmente secondo le scadenze del DUP</t>
  </si>
  <si>
    <t>Segretario Comunale e Giunta in relazione all'approvazione della proposta</t>
  </si>
  <si>
    <t>Programmazione e ricognizione delle eccedenze</t>
  </si>
  <si>
    <t>Previsione della necessità di ricoprire posti in organico senza una effettiva necessità per avvantaggiare soggetti da collocare</t>
  </si>
  <si>
    <t>motivare adeguatamente la deliberazione di programmazione del fabbisogno dando espressamente conto delle ragioni di fatto e di diritto che richiedono l'assunzione.</t>
  </si>
  <si>
    <t>scelta della modalità di reclutamento</t>
  </si>
  <si>
    <t>scgliere la forma di reclutamento in funzione dei requisiti e della posizione di un soggetto predeterminato unicamente per eludere gli obblighi di comparazione</t>
  </si>
  <si>
    <t>predeterminare la modalità di reclutamento mediante una congrua motivazione</t>
  </si>
  <si>
    <t>Predisposizione dell'avviso di reclutamento</t>
  </si>
  <si>
    <t>Individuazione di criteri costruiti appositamente per avvantaggiare un concrrente rispetto ad altri</t>
  </si>
  <si>
    <t>predeterminazione di criteri oggetti, proporzionali che trovino riscontro nel regolamento degli uffici e eservizi</t>
  </si>
  <si>
    <t>Pubblicazione dell'avviso</t>
  </si>
  <si>
    <t>Pubblicazione solo nell'albo pretorio e non nel sito istituzionale per cercare di limitare la conoscibilità</t>
  </si>
  <si>
    <t>prevedere nel regolamento uffici e servizi le forme di pubblicità obbligatoria</t>
  </si>
  <si>
    <t>Nomina della commissione</t>
  </si>
  <si>
    <t>Nomina di commissioni "di comodo"</t>
  </si>
  <si>
    <t>membri commissione possibilmente esterni ed acquisizione di dichiarazioni di assenza di cause incompatibilità</t>
  </si>
  <si>
    <t>elaborazione delle prove</t>
  </si>
  <si>
    <t>elaborazione delle domande in anticipo con il rischio di diffusione a vantaggio di un concorrente e scelta di domande che possono avvantaggiare un concorrente specifico</t>
  </si>
  <si>
    <t xml:space="preserve">ogni membro commissione elabora una lista di domande da estrarre </t>
  </si>
  <si>
    <t>svolgimento delle prove</t>
  </si>
  <si>
    <t>utilizzo di materiali non idonei (esempio buste trasparenti);    possibilità che un commissario forlumi suggerimenti o chiarimento a vantaggio di un solo concorrente</t>
  </si>
  <si>
    <t>prevedere nel regolamento uffici e servizi regole per lo svolgimento delle prove</t>
  </si>
  <si>
    <t>valutazione delle prove</t>
  </si>
  <si>
    <t>mancata predisposizione di una griglia di criteri;     mancata rispetto dei criteri di valutazione</t>
  </si>
  <si>
    <t>prevedere nel regolamento uffici e servizi griglie di valutazione.</t>
  </si>
  <si>
    <t>PROGRESSIONI DI CARRIERA</t>
  </si>
  <si>
    <t>istanza delle rappresentanze sindacali ovvero di singoli dipendenti</t>
  </si>
  <si>
    <t>attribuzione di un livello economico o giuridico più elevato</t>
  </si>
  <si>
    <t>Giunta Comunale (indirizzi per la contrattazione) - Segretario Comunale</t>
  </si>
  <si>
    <t>Definizione e valutazione dei presupposti</t>
  </si>
  <si>
    <t>predisposizione di criteri ad personam</t>
  </si>
  <si>
    <t>Prevedere in anticipo criteri per l'attribuzione delle progressioni in  ìsede di contrattazione</t>
  </si>
  <si>
    <t>PROGRAMMAZIONE DEI FABBISOGNI</t>
  </si>
  <si>
    <t>D'ufficio</t>
  </si>
  <si>
    <t>definizione del fabbisogno di opere pubbliche servizi e forniture</t>
  </si>
  <si>
    <t>Giunta /Responsabili Uffici</t>
  </si>
  <si>
    <t>elaborazione programma opere pubbliche</t>
  </si>
  <si>
    <t>ingiustificata priorità assegnata ad interventi previsti in compartecipazione con i pivati</t>
  </si>
  <si>
    <t>congrua motivazione nell'atto di programmazione che giustifichi il coinvolgimento di privati</t>
  </si>
  <si>
    <t>PROGETTAZIONE</t>
  </si>
  <si>
    <t>esatta definizione del singolo oggetto di acquisizione</t>
  </si>
  <si>
    <t>Responsabili di Area</t>
  </si>
  <si>
    <t>Definizione dell'oggetto dell'affidamento</t>
  </si>
  <si>
    <t>previsione di una fornitura sottostimata per eludere le regole sugli affidamenti</t>
  </si>
  <si>
    <t xml:space="preserve">chiarezza nella descrizione dell'oggetto dellaprestazione </t>
  </si>
  <si>
    <t>SELEZIONE DEL CONTAENTE</t>
  </si>
  <si>
    <t>individuazione delle migliori condizioni di mercato</t>
  </si>
  <si>
    <t>individuazione delle modalità di affidamento</t>
  </si>
  <si>
    <t>corretta applicazione delle disposizioni del D. Lgs 50/2016</t>
  </si>
  <si>
    <t>rispetto della normativa applicabile e incremento degli acquisti in MepA</t>
  </si>
  <si>
    <t xml:space="preserve">predeterninazione dei requisiti di qualificazione </t>
  </si>
  <si>
    <t>motivazione ampia ed esauriente circa la modalità di affidamento prescelta</t>
  </si>
  <si>
    <t>VERIFICA AGGIUDICAZIONE E STIPULA DEL CONTRATTO</t>
  </si>
  <si>
    <t>Affidamento al miglior contraente selezionato</t>
  </si>
  <si>
    <t>Valutazione delle offerte</t>
  </si>
  <si>
    <t>valutazione in violazione dei requisiti</t>
  </si>
  <si>
    <t>adeguata motivazione nella scelta delle offerte e adozione dei controlli ex lege</t>
  </si>
  <si>
    <t>procedure negoziate</t>
  </si>
  <si>
    <t>violazione del principio di trasparenza, rotazione ed indebito frazionamento del valore dell'affidamento</t>
  </si>
  <si>
    <t>comparazione delle offerte deve rendere note i criteri adottati/ripsetto del principio di trasparenza e rotazione/istituzione albo fornitori</t>
  </si>
  <si>
    <t>affidamenti diretti</t>
  </si>
  <si>
    <t>ESECUZIONE DEL CONTRATTO</t>
  </si>
  <si>
    <t>verifica della rispondenza della prestazione agli standard richiesti</t>
  </si>
  <si>
    <t>Varianti</t>
  </si>
  <si>
    <t>utilizzo improprio delle varianti per compensare errori di progettazione</t>
  </si>
  <si>
    <t>Adeguata motivazione dei presupposti di fatto e di diritto che giustificano la variante</t>
  </si>
  <si>
    <t>Subappalto</t>
  </si>
  <si>
    <t>svolgimento non autorizzato di subappalto</t>
  </si>
  <si>
    <t>rispetto della normativa e controlli periodici sul cantiere da parte di RUP e direttore lavori</t>
  </si>
  <si>
    <t>RENDICONTAZIONE CONTRATTO</t>
  </si>
  <si>
    <t>veirifica corretta esecuzione contratto</t>
  </si>
  <si>
    <t>Responsabile Areta Tecnica</t>
  </si>
  <si>
    <t>Approvazione contabilità lavori</t>
  </si>
  <si>
    <t>verifche non accurate della contabilità per consentire al contraente di percepire indebiti compensi</t>
  </si>
  <si>
    <t>puntuale motivazione dell'atto approvazione contabilità e liquidazione</t>
  </si>
  <si>
    <t>LIQUIDAZIONE CORRISPETTIVO</t>
  </si>
  <si>
    <t>verifica corretto importo da liquidare</t>
  </si>
  <si>
    <t>responsabili Area</t>
  </si>
  <si>
    <t>predisposizione determina liquidazione</t>
  </si>
  <si>
    <t>ACQUISIZIONE DI BENI E SERVIZI</t>
  </si>
  <si>
    <t>soddisfacimento fabbisogni</t>
  </si>
  <si>
    <t>individuazione del fornitore/aggiudicazione</t>
  </si>
  <si>
    <t>scelta fornitorecontra legem</t>
  </si>
  <si>
    <t>Maggiore ricorso al Mepa ovvero adeguata motivazione provvedimento</t>
  </si>
  <si>
    <t>EROGAZIONE SERVIZI SOCIALI con eventuale compartecipazione dell'ente</t>
  </si>
  <si>
    <t>istanza di parte</t>
  </si>
  <si>
    <t>consentire ai cittadini di fruire dei servizi in condizioni di parità sostanziale</t>
  </si>
  <si>
    <t>Assistente sociale - Responsabile Area Ammninistrativa</t>
  </si>
  <si>
    <t>Erogazione Servizi sociali</t>
  </si>
  <si>
    <t>erogazione prestazioni sociali a beneficio di soggetti senza titolo</t>
  </si>
  <si>
    <t>Redazione di bandi con criterio ISEE con partecipazione dell'assistente sociale</t>
  </si>
  <si>
    <t>Segretario Comunale</t>
  </si>
  <si>
    <t>EROGAZIONE CONTRIBUTI ECONOMICI</t>
  </si>
  <si>
    <t>sostegno a soggetti in difficoltà e ad associazioni per attività sociali</t>
  </si>
  <si>
    <t>Erogazione Contributi economici</t>
  </si>
  <si>
    <t>rispetto regolamento concesisone contributi economici e normativa vigente</t>
  </si>
  <si>
    <t>CALCOLO ONERI PER RILASCIO TITOLI AUTORIZZATORI</t>
  </si>
  <si>
    <t>Responsabli Ufficio Tecnico</t>
  </si>
  <si>
    <t>Calcolo oneri</t>
  </si>
  <si>
    <t>errata applicazione tariffe in funzione delle opere da realizzare ed errata valutazione computi metrici a corredo delle richieste</t>
  </si>
  <si>
    <t>rispetto normativa vigente</t>
  </si>
  <si>
    <t>GESTIONE ECONOMICA DEL PERSONALE</t>
  </si>
  <si>
    <t>Segretario Comunale /Responsabile Finanziario</t>
  </si>
  <si>
    <t>autorizzazione ore straordinario</t>
  </si>
  <si>
    <t>autorizzazione in difetto dei presupposti</t>
  </si>
  <si>
    <t>predeterminazione ore e soggetti autorizzati</t>
  </si>
  <si>
    <t>CONCESSIONE PATROCINIO</t>
  </si>
  <si>
    <t>agevolare l'uso dei beni pubblici per scopi socio-culturali</t>
  </si>
  <si>
    <t>Giunta Comunale</t>
  </si>
  <si>
    <t>concesione patrocini</t>
  </si>
  <si>
    <t>assegnazione in violazione dei requisiti regolamentari</t>
  </si>
  <si>
    <t>adozione regolamento per la concessione patrocini</t>
  </si>
  <si>
    <t>RILASCIO PERMESSI COSTRUIRE, CONCESSIONI ED AUTORIZZAZIONI IN AMBITO EDILIZIO</t>
  </si>
  <si>
    <t>autorizzazione interventi edilizi/verifica su trasformazione del territorio</t>
  </si>
  <si>
    <t>Responsabile Area Tecnica</t>
  </si>
  <si>
    <t>istruttoria per verifica requisiti</t>
  </si>
  <si>
    <t>verifica sommaria dei presupposti per agevolare interventi non legittimi</t>
  </si>
  <si>
    <t>esercizio controllo successvo di regolarità</t>
  </si>
  <si>
    <t>richiesta integrazioni/preavviso di diniego</t>
  </si>
  <si>
    <t>richiesta di integrazioni non necessarie per aggravare il procedimento</t>
  </si>
  <si>
    <t>eventuale parere commissione paesaggistica</t>
  </si>
  <si>
    <t>richiesta parere se non dovuto per aggravare procedimento</t>
  </si>
  <si>
    <t xml:space="preserve">trasmissione elenco pratiche soggette a parere al RPC per conoscenza </t>
  </si>
  <si>
    <t>DETERMINAZIONE DEL VALORE DELLE MONETIZZAZIONI IN LUOGO DELLA CONCESSIONE DI AREE STANDARD</t>
  </si>
  <si>
    <t>determinazione monetizzazione</t>
  </si>
  <si>
    <t>sottostima del valore da monetizzare a beneficio del richiedente</t>
  </si>
  <si>
    <t>redazone di apposita relazione del RUP</t>
  </si>
  <si>
    <t>OPERE A SCOMPUTO</t>
  </si>
  <si>
    <t>opere a scomputo</t>
  </si>
  <si>
    <t>sovrastima valore opere a scomputo</t>
  </si>
  <si>
    <t>VERIFCA E COLLAUDO OPERE A SCOMPUTO</t>
  </si>
  <si>
    <t>D'Ufficio</t>
  </si>
  <si>
    <t>verifica collaudo opere a scomputo</t>
  </si>
  <si>
    <t>collaudo sommario</t>
  </si>
  <si>
    <t>DICHIARAZIONE IDONEITA' ALLOGGI PER RICONGIUNGIMENTI FAMIGLIARI</t>
  </si>
  <si>
    <t>dichiarazione idoneità alloggi</t>
  </si>
  <si>
    <t>omesso controllo/controllo sommario</t>
  </si>
  <si>
    <t>trasmissione atti al RPC per conoscenza</t>
  </si>
  <si>
    <t>CONCESSIONI DI USO DI BENI PUBBLICI</t>
  </si>
  <si>
    <t>consentire l'uso dei beni pubblici da parte di privati</t>
  </si>
  <si>
    <t>concessione uso beni pubblici</t>
  </si>
  <si>
    <t>concessione in violazione delle norme applicabili</t>
  </si>
  <si>
    <t>aplicazione criteri normativi con coinvolgimento commissioni</t>
  </si>
  <si>
    <t>TRASFERIMENTO RESIDENZA</t>
  </si>
  <si>
    <t>istanza di parte + d'ufficio</t>
  </si>
  <si>
    <t>corretta tenuta anagrafe comunale</t>
  </si>
  <si>
    <t>Ufficio Demografico/Polizia Locale</t>
  </si>
  <si>
    <t>trasferimento residenza / sopralluogo Polizia Locale</t>
  </si>
  <si>
    <t>effettuazione sopralluoghi di comodo</t>
  </si>
  <si>
    <t>GESTIONE DELLE ENTRATE</t>
  </si>
  <si>
    <t>curare le entrate dell'Ente</t>
  </si>
  <si>
    <t>Responsabile Ufficio Finanziario</t>
  </si>
  <si>
    <t>Formazione dei Ruoli</t>
  </si>
  <si>
    <t>Mancato inserimento di un contribuente per favorirlo indebitamente</t>
  </si>
  <si>
    <t>coinvolgimento più soggetti nell'istruttoria</t>
  </si>
  <si>
    <t>Sgravi</t>
  </si>
  <si>
    <t>sgravio eseguito in assenza di presupposti</t>
  </si>
  <si>
    <t>Responsabile Area Amministrativa</t>
  </si>
  <si>
    <t>Ammissione a prestazioni/servizi soggetti a tariffa</t>
  </si>
  <si>
    <t>esenzione della tariffa in assenza di presupposti</t>
  </si>
  <si>
    <t>specifica attestazione rispetto regolamenti nel provvedimento</t>
  </si>
  <si>
    <t>Polizia Locale</t>
  </si>
  <si>
    <t>Aree Mercatali</t>
  </si>
  <si>
    <t>assegnazione/diniego spazi in assenza presupposti e mancato versamento entrate</t>
  </si>
  <si>
    <t>controllo a campione provvedimenti concessione</t>
  </si>
  <si>
    <t>Responsabile Finanziario /polizia Locale</t>
  </si>
  <si>
    <t>Occupazione Suolo Pubblico - pagamento TOSAP</t>
  </si>
  <si>
    <t>concessione occupazine senza pagamento</t>
  </si>
  <si>
    <t>GESTIONE DELLE SPESE</t>
  </si>
  <si>
    <t>gestione pagamenti</t>
  </si>
  <si>
    <t>gestione economato</t>
  </si>
  <si>
    <t>pagamento beni/prestazioni in assenza di  presupposti</t>
  </si>
  <si>
    <t xml:space="preserve">controlo a campione degli atti </t>
  </si>
  <si>
    <t>Tutti i responsabili</t>
  </si>
  <si>
    <t>liquidazione fatture</t>
  </si>
  <si>
    <t>adozione provvedimento senza veriica esecuzione prestazione</t>
  </si>
  <si>
    <t>richiamo in determina su prestazione eseguita</t>
  </si>
  <si>
    <t>pagamenti fatture</t>
  </si>
  <si>
    <t>deliberato ritardo nei pagamenti</t>
  </si>
  <si>
    <t>pagamenti in ordine cronologico</t>
  </si>
  <si>
    <t>GESTIONE PATRIMONIO</t>
  </si>
  <si>
    <t>Gestione beni comunali</t>
  </si>
  <si>
    <t>inserimento nuovi acquisti nell'inventario</t>
  </si>
  <si>
    <t>omessa inclusione acquisti nell'inventari</t>
  </si>
  <si>
    <t>aggiornamento annuale inventario</t>
  </si>
  <si>
    <t>valorizzazione beni ente/locazioni/concessioni</t>
  </si>
  <si>
    <t xml:space="preserve">concessione utilizzo in violazione regolamento </t>
  </si>
  <si>
    <t>rispetto previsioni regolamentari</t>
  </si>
  <si>
    <t>valorizzazione beni ente/vendita</t>
  </si>
  <si>
    <t>alienazione in assenza di perizia di stima</t>
  </si>
  <si>
    <t>rispetto valori perizia</t>
  </si>
  <si>
    <t>CONTROLLI</t>
  </si>
  <si>
    <t>verifca di conformità alla legge dell'attività/dichiarazione dei privati</t>
  </si>
  <si>
    <t>Responsabile Ufficio Tecnico</t>
  </si>
  <si>
    <t>controlli su Scia</t>
  </si>
  <si>
    <t>omesso controllo per agevolare l'interessato</t>
  </si>
  <si>
    <t>relazione semestrale al RPC dell'elenco dei controlli effettuati</t>
  </si>
  <si>
    <t>Responsabile Ufficio Tecnico/polizia Locale</t>
  </si>
  <si>
    <t xml:space="preserve">controlli in materia di edilizia privata-ambientale-esecizi commerciali e pubblici </t>
  </si>
  <si>
    <t>coinvolgimento di più soggetti nel processo</t>
  </si>
  <si>
    <t>controlli rispetto ordinanze</t>
  </si>
  <si>
    <t>controlli a campione</t>
  </si>
  <si>
    <t>tutti i responsabili</t>
  </si>
  <si>
    <t>controli a campione su dichiarazioni sostitutive</t>
  </si>
  <si>
    <t>Report su controlli effettuati e trasmissione a RPC</t>
  </si>
  <si>
    <t>su istanza di parte</t>
  </si>
  <si>
    <t>sopralluoghi a seguito di segnalzioni di privati</t>
  </si>
  <si>
    <t>SANZIONI</t>
  </si>
  <si>
    <t>reagire a violazioni dell'ordinamento</t>
  </si>
  <si>
    <t>contestazione sanzioni CDS</t>
  </si>
  <si>
    <t>omessa contestazione</t>
  </si>
  <si>
    <t>contestazioni sanzini per violazioni regolamenti / ordinanze</t>
  </si>
  <si>
    <t>NOMINA RAPPRESENTANTI COMUNEDEL CONSIGLIO COMUNALE TERZI</t>
  </si>
  <si>
    <t>organo indirizzo politico previa verifica del Segretario Comunale</t>
  </si>
  <si>
    <t>predefinzione di limiti e criteri</t>
  </si>
  <si>
    <t xml:space="preserve">individuazione di rapprsentanti incompatibili o in conflitto di interessi </t>
  </si>
  <si>
    <t>acqusire prima dell'atto di nomina dichiaraziine di assenza cause di incmpatibilità/conflitto interessi</t>
  </si>
  <si>
    <t>NOMINA RESPONSABILE PER LA SICUREZZA</t>
  </si>
  <si>
    <t>tutela della salute e della sicurezza nei luoghi di lavoro</t>
  </si>
  <si>
    <t>Responsabile area tecnica</t>
  </si>
  <si>
    <t>individuazione di soggetto compiacente che non evidenzi carenze in matria di sicurezza</t>
  </si>
  <si>
    <t>NOMINA MEDICO COMPETENTE</t>
  </si>
  <si>
    <t>AUTORIZZAZIONI INCARICHI EXTRA ISTITUZIONALI AI DIPENDENTI</t>
  </si>
  <si>
    <t>istanza del singolo dipendente</t>
  </si>
  <si>
    <t>autorizzazione previa verifica di ogni vinvolo e requisito</t>
  </si>
  <si>
    <t>dato il ristretto di dipendenti , cstruzione di criteri ad personam</t>
  </si>
  <si>
    <t xml:space="preserve">predeterminazione dei criteri di autorizzazione </t>
  </si>
  <si>
    <t>CONFERIMENTO INCARICO PER PARERI</t>
  </si>
  <si>
    <t>Responsabili di area</t>
  </si>
  <si>
    <t>ottenere pareri pro veritate</t>
  </si>
  <si>
    <t>individuazione di professionista di comodo con cui concordare il testo del parere</t>
  </si>
  <si>
    <t>istituzione elnco professionisti legali</t>
  </si>
  <si>
    <t>CONFERIMENTO INCARICHI PER TUTELA LEGALE</t>
  </si>
  <si>
    <t>tutela legale dell'ente</t>
  </si>
  <si>
    <t xml:space="preserve">individuazione del professionista per avvantaggiare interessi privati a scapito di quallo pubblico </t>
  </si>
  <si>
    <t>scelta fornitore contra legem</t>
  </si>
  <si>
    <t>indirizzo politico</t>
  </si>
  <si>
    <t>Corretto uso del territorio</t>
  </si>
  <si>
    <t>Responsabili di area tecnica</t>
  </si>
  <si>
    <t>VARIANTE AL PRG</t>
  </si>
  <si>
    <t>maggiore consumo del suolo finalizzato a procurare un indebito vantaggio ai destinatari del provvedimento</t>
  </si>
  <si>
    <t>Obbligo di astensione; redazione valutazione impatto e verifica della stessa; verifica motivazione atti e dichiarazioni assenz incompatibilità</t>
  </si>
  <si>
    <t>REDAZIONE  PRG E PGT</t>
  </si>
  <si>
    <t>PUBBLICAZIONE PRG/PGT</t>
  </si>
  <si>
    <t>asimmetrie informative per agevolare gruppi di interssi nella conoscenza del Piano per condizionare scelte</t>
  </si>
  <si>
    <t>APPROVAZIONE PRG/PGT</t>
  </si>
  <si>
    <t>consiglio comunale</t>
  </si>
  <si>
    <t>approvazone  del documento di programmazione</t>
  </si>
  <si>
    <t>Approvaziopne piano con accoglimento di osservazioni di parte ed in contrasto con l'interesse pubblico</t>
  </si>
  <si>
    <t>definizione particolareggiata nell'uso del territorio</t>
  </si>
  <si>
    <t>approvazone di un documento particolareggiato</t>
  </si>
  <si>
    <t>PIANI ATTUATIVI DI INIZIATIVA PRIVATA</t>
  </si>
  <si>
    <t>indebite pressioni di interessi particolari e mancata coerenza con il piano generale</t>
  </si>
  <si>
    <t>Verbali incontri, di verifica di rispondenza al PRG, attestazione del Responsabile UTC, aggiornamento tabelle parametriche oneri e determianzione degli stessi, motivazione nell'opportunità dell'iniziativa privata</t>
  </si>
  <si>
    <t>PIANI ATTUATIVI DI INIZIATIVA PUBBLICA</t>
  </si>
  <si>
    <t>indebite pressioni di interessi particolari Iin presenza di piani in variante qualora risultino in riduzione delle aree soggette a vincoli ablatori</t>
  </si>
  <si>
    <t>CONVENZIONE URBANISTICA: CALCOLI ONERI</t>
  </si>
  <si>
    <t>D'ufficio e istanza di parte</t>
  </si>
  <si>
    <t>approvazone di una convenzione edilizia</t>
  </si>
  <si>
    <t>non corretta commisurazione degli oneri dovuti per favorire soggetti interessati</t>
  </si>
  <si>
    <t>CONVENZIONE URBANISTICA: INDIVIDUAZIONE OO UU</t>
  </si>
  <si>
    <t>individuazione opera non prioritaria a vantaggio del privato e sovrastima costi</t>
  </si>
  <si>
    <t xml:space="preserve">D'ufficio </t>
  </si>
  <si>
    <t>INDIVIDUAZIONE ILLECITI EDILIZI</t>
  </si>
  <si>
    <t>Responsabile Area Tecnica e Polizia Locale</t>
  </si>
  <si>
    <t>inviduazione  violazioni di legge e regolamenti</t>
  </si>
  <si>
    <t>condizionamenti e pressioni esterne/omessione attività di verifica</t>
  </si>
  <si>
    <t>SANZIONI ILLECITI EDILIZI</t>
  </si>
  <si>
    <t>errata o mancata applicazione sanzione</t>
  </si>
  <si>
    <t>verifica criteri e modalità di calcolo sanzioni</t>
  </si>
  <si>
    <t>SANTORIA ABUSI</t>
  </si>
  <si>
    <t xml:space="preserve">Responsabile Area Tecnica </t>
  </si>
  <si>
    <t>ESECUZIONE OPERE URBANZZAZIONE</t>
  </si>
  <si>
    <t xml:space="preserve">mancata vigilanza su opere per favorire privati </t>
  </si>
  <si>
    <t>Individuazione di carenze d'organico e programmazione della copertura in coerenza con il DUP/eccedenze di personale in termini finanziari ed organizzativi</t>
  </si>
  <si>
    <t>Individuazione di criteri costruiti appositamente per avvantaggiare un concorrente rispetto ad altri</t>
  </si>
  <si>
    <t>Pubblicazione solo nell'albo pretorio e non sul sito istituzionale per cercare di limitare la conoscibilità</t>
  </si>
  <si>
    <t>ogni membro commissione elabora una lista di domande da estrarre e da sottoporre ai candidati</t>
  </si>
  <si>
    <t>Prevedere in anticipo criteri per l'attribuzione delle progressioni in  sede di contrattazione</t>
  </si>
  <si>
    <t xml:space="preserve">chiarezza nella descrizione dell'oggetto della prestazione </t>
  </si>
  <si>
    <t>gestione trattamento economico ordinario accessorio</t>
  </si>
  <si>
    <t>applicazione criteri normativi con coinvolgimento commissioni</t>
  </si>
  <si>
    <t>Report su controlli effettuati e trasmissione al RPC</t>
  </si>
  <si>
    <t>NOMINA RAPPRESENTANTI COMUNE DEL CONSIGLIO COMUNALE TERZI</t>
  </si>
  <si>
    <t>dato il ristretto di dipendenti, costruzione di criteri ad personam</t>
  </si>
  <si>
    <t>istituzione elenco professionisti legali</t>
  </si>
  <si>
    <t>mancanza di una trasparente verifca della corrispondenza tra soluzione tecniche adottate e scelte politiche sottese, non rendendo evidenti gli interessi pubblici</t>
  </si>
  <si>
    <t>PRATICHE ANAGRAFICHE</t>
  </si>
  <si>
    <t>PRATICA DI DIVORZIO  BREVE</t>
  </si>
  <si>
    <t>RESPONSABILE DEI SERVIZI DEMOGRAFICI</t>
  </si>
  <si>
    <t>D.L. 132/14, CONVERTITO IN LEGGE N.162 DEL 2014</t>
  </si>
  <si>
    <t xml:space="preserve">RILASCIO DELL'ATTESTAZIONE DI DIVORZIO IN ASSENZA DEI PRESUPPOSTI DI LEGGE
</t>
  </si>
  <si>
    <t>RILASCIO CARTE D'IDENTITÀ</t>
  </si>
  <si>
    <t xml:space="preserve"> RESPONSABILE DEI SERVIZI DEMOGRAFICI</t>
  </si>
  <si>
    <t>R.D. 18.06.1931 N. 773, ART.3; R.D. 6.05.1940 N. 635, ARTT. 288 – 294; LEGGE 18.02.1963 N. 224; D.P.R. 30.12.1965 N. 1656; LEGGE 21.11.1967 N. 1185;
LEGGE 4.04.1977 N. 127;</t>
  </si>
  <si>
    <t xml:space="preserve">ALTERAZIONE DEL CONTO GIUDIZIALE RELATIVO AGLI INCASSI DEI DIRITTI DI SEGRETERIA DELLE CERTIFICAZIONI
ANAGRAFICHE
</t>
  </si>
  <si>
    <t>ATTESTAZIONE DI ISCRIZIONE ANAGRAFICA</t>
  </si>
  <si>
    <t>D.LGS N. 30/2007,     ART. 9</t>
  </si>
  <si>
    <t>DPR 445 DEL 2000</t>
  </si>
  <si>
    <t xml:space="preserve">AUTENTICAZIONI IN ASSENZA DEI PRESUPPOSTI DI LEGGE O ERRATA APPLICAZIONE DEI DIRITTI
</t>
  </si>
  <si>
    <t>AUTENTICAZIONE DI COPIA
ATTI E DOCUMENTI</t>
  </si>
  <si>
    <t>UFFICIALE DELLO STATO CIVILE</t>
  </si>
  <si>
    <t>GESTIONE REGISTRI DI STATO CIVILE</t>
  </si>
  <si>
    <t>GESTIONE PROTOCOLLO</t>
  </si>
  <si>
    <t>GESTIONE DEL PROTOCOLLO – REGISTRAZIONE DI DOCUMENTAZIONE DI GARA IN ARRIVO</t>
  </si>
  <si>
    <t xml:space="preserve"> PREVISIONE DEL RILASCIO DI ATTESTAZIONE  DA PARTE DELL'ADDETTO AL PROTOCOLLO DEL NUMERO DI DOMANDE PERVENUTE</t>
  </si>
  <si>
    <t>UFFICIO PROTOCOLLO SOTTO LA DIREZIONE DEL RESPONSABILE AREA AMMINISTRATIVA</t>
  </si>
  <si>
    <t>RILASCIO ATTESTAZIONE DA PARTE DELL'ADDETTO AL PROTOCOLLO L' ULTIMO GIORNO UTILE DI PRESENTAZIONE DELLA DOCUMENTAZIONE DI GARA</t>
  </si>
  <si>
    <t>ACCETTAZIONE DI DOCUMENTI-ATTI PERVENUTI OLTRE LA SCADENZA DI TERMINI PRESTABILITI CON RETRODATAZIONE DEL VISTO DI ARRIVO (ES GARE D'APPALTO)</t>
  </si>
  <si>
    <t xml:space="preserve">ERRATA APPLICAZIONE DEI DIRITTI
</t>
  </si>
  <si>
    <t>controllo elenco diritti rilascio certificazioni anagrafiche da RSF</t>
  </si>
  <si>
    <t>ACQUISTO CITTADINANZA "IURE SANGUIS"</t>
  </si>
  <si>
    <t>VERIFICA DOCUMENTAZIONE PRESENTATI E RICOSTRUZIONE ALBERO GENEALOGICO</t>
  </si>
  <si>
    <t>ASSENZA DELLE DOCUMENTAZIONE EX LEGE PER IL RICONOSCIMENTO</t>
  </si>
  <si>
    <t>INVIO PROVVEDIMENTO CONCLUSIVO DI RICONOSCIMENTO CITTADINANZA AL RESPONSABILE ANTICORRUZIONE</t>
  </si>
  <si>
    <t>PROTOCOLLAZIONE DOCUMENTAZIONE PERVENUTA</t>
  </si>
  <si>
    <t>,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</si>
</sst>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0" fillId="0" borderId="1" xfId="69" applyFont="1" applyFill="1" applyBorder="1" applyAlignment="1" applyProtection="1">
      <alignment vertical="center" wrapText="1"/>
    </xf>
    <xf numFmtId="0" fontId="10" fillId="0" borderId="1" xfId="69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1" xfId="69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1" xfId="69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69" applyFont="1" applyFill="1" applyBorder="1" applyAlignment="1" applyProtection="1">
      <alignment vertical="center" wrapText="1"/>
    </xf>
    <xf numFmtId="0" fontId="9" fillId="0" borderId="2" xfId="69" applyFont="1" applyFill="1" applyBorder="1" applyAlignment="1" applyProtection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8" fillId="0" borderId="1" xfId="69" applyFont="1" applyFill="1" applyBorder="1" applyAlignment="1" applyProtection="1">
      <alignment horizontal="center" vertical="center" wrapText="1"/>
    </xf>
    <xf numFmtId="0" fontId="8" fillId="0" borderId="1" xfId="69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70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Normale" xfId="0" builtinId="0"/>
    <cellStyle name="Testo descrittivo" xfId="69" builtinId="5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showGridLines="0" workbookViewId="0">
      <pane ySplit="1" topLeftCell="A2" activePane="bottomLeft" state="frozen"/>
      <selection pane="bottomLeft" activeCell="C76" sqref="C76"/>
    </sheetView>
  </sheetViews>
  <sheetFormatPr defaultColWidth="19.875" defaultRowHeight="15.75"/>
  <cols>
    <col min="1" max="1" width="25.875" style="21" customWidth="1"/>
    <col min="2" max="2" width="22.5" style="22" customWidth="1"/>
    <col min="3" max="7" width="19.875" style="22"/>
    <col min="8" max="16384" width="19.875" style="38"/>
  </cols>
  <sheetData>
    <row r="1" spans="1:7" s="21" customFormat="1" ht="36" customHeight="1">
      <c r="A1" s="33" t="s">
        <v>0</v>
      </c>
      <c r="B1" s="33" t="s">
        <v>4</v>
      </c>
      <c r="C1" s="33" t="s">
        <v>5</v>
      </c>
      <c r="D1" s="36" t="s">
        <v>6</v>
      </c>
      <c r="E1" s="36" t="s">
        <v>7</v>
      </c>
      <c r="F1" s="36" t="s">
        <v>8</v>
      </c>
      <c r="G1" s="33" t="s">
        <v>9</v>
      </c>
    </row>
    <row r="2" spans="1:7" s="21" customFormat="1" ht="63">
      <c r="A2" s="1" t="s">
        <v>92</v>
      </c>
      <c r="B2" s="7" t="s">
        <v>94</v>
      </c>
      <c r="C2" s="7" t="s">
        <v>248</v>
      </c>
      <c r="D2" s="9">
        <v>4</v>
      </c>
      <c r="E2" s="9">
        <v>2</v>
      </c>
      <c r="F2" s="9">
        <f>+E2*D2</f>
        <v>8</v>
      </c>
      <c r="G2" s="7" t="s">
        <v>96</v>
      </c>
    </row>
    <row r="3" spans="1:7" s="21" customFormat="1" ht="63">
      <c r="A3" s="1" t="s">
        <v>162</v>
      </c>
      <c r="B3" s="7" t="s">
        <v>165</v>
      </c>
      <c r="C3" s="7" t="s">
        <v>166</v>
      </c>
      <c r="D3" s="9">
        <v>3.67</v>
      </c>
      <c r="E3" s="9">
        <v>2</v>
      </c>
      <c r="F3" s="9">
        <f>+D3*E3</f>
        <v>7.34</v>
      </c>
      <c r="G3" s="7" t="s">
        <v>167</v>
      </c>
    </row>
    <row r="4" spans="1:7" s="21" customFormat="1" ht="31.5">
      <c r="A4" s="1" t="s">
        <v>162</v>
      </c>
      <c r="B4" s="7" t="s">
        <v>168</v>
      </c>
      <c r="C4" s="7" t="s">
        <v>169</v>
      </c>
      <c r="D4" s="9">
        <v>3.67</v>
      </c>
      <c r="E4" s="9">
        <v>2</v>
      </c>
      <c r="F4" s="9">
        <f>+D4*E4</f>
        <v>7.34</v>
      </c>
      <c r="G4" s="7" t="s">
        <v>167</v>
      </c>
    </row>
    <row r="5" spans="1:7" s="21" customFormat="1" ht="63">
      <c r="A5" s="1" t="s">
        <v>181</v>
      </c>
      <c r="B5" s="7" t="s">
        <v>183</v>
      </c>
      <c r="C5" s="7" t="s">
        <v>184</v>
      </c>
      <c r="D5" s="9">
        <v>3.67</v>
      </c>
      <c r="E5" s="9">
        <v>2</v>
      </c>
      <c r="F5" s="9">
        <f>+D5*E5</f>
        <v>7.34</v>
      </c>
      <c r="G5" s="7" t="s">
        <v>185</v>
      </c>
    </row>
    <row r="6" spans="1:7" s="21" customFormat="1" ht="31.5">
      <c r="A6" s="1" t="s">
        <v>220</v>
      </c>
      <c r="B6" s="7" t="s">
        <v>222</v>
      </c>
      <c r="C6" s="7" t="s">
        <v>223</v>
      </c>
      <c r="D6" s="9">
        <v>3.67</v>
      </c>
      <c r="E6" s="9">
        <v>2</v>
      </c>
      <c r="F6" s="9">
        <f>+D6*E6</f>
        <v>7.34</v>
      </c>
      <c r="G6" s="7" t="s">
        <v>212</v>
      </c>
    </row>
    <row r="7" spans="1:7" s="21" customFormat="1" ht="47.25">
      <c r="A7" s="1" t="s">
        <v>220</v>
      </c>
      <c r="B7" s="7" t="s">
        <v>224</v>
      </c>
      <c r="C7" s="7" t="s">
        <v>223</v>
      </c>
      <c r="D7" s="9">
        <v>3.67</v>
      </c>
      <c r="E7" s="9">
        <v>2</v>
      </c>
      <c r="F7" s="9">
        <f>+D7*E7</f>
        <v>7.34</v>
      </c>
      <c r="G7" s="7" t="s">
        <v>212</v>
      </c>
    </row>
    <row r="8" spans="1:7" s="21" customFormat="1" ht="126">
      <c r="A8" s="1" t="s">
        <v>92</v>
      </c>
      <c r="B8" s="7" t="s">
        <v>70</v>
      </c>
      <c r="C8" s="7" t="s">
        <v>71</v>
      </c>
      <c r="D8" s="9">
        <v>4</v>
      </c>
      <c r="E8" s="9">
        <v>1.75</v>
      </c>
      <c r="F8" s="9">
        <f>+E8*D8</f>
        <v>7</v>
      </c>
      <c r="G8" s="3" t="s">
        <v>72</v>
      </c>
    </row>
    <row r="9" spans="1:7" s="21" customFormat="1" ht="126">
      <c r="A9" s="1" t="s">
        <v>92</v>
      </c>
      <c r="B9" s="7" t="s">
        <v>73</v>
      </c>
      <c r="C9" s="7" t="s">
        <v>71</v>
      </c>
      <c r="D9" s="9">
        <v>4</v>
      </c>
      <c r="E9" s="9">
        <v>1.75</v>
      </c>
      <c r="F9" s="9">
        <f>+E9*D9</f>
        <v>7</v>
      </c>
      <c r="G9" s="3" t="s">
        <v>72</v>
      </c>
    </row>
    <row r="10" spans="1:7" s="21" customFormat="1" ht="63" customHeight="1">
      <c r="A10" s="16" t="s">
        <v>258</v>
      </c>
      <c r="B10" s="5" t="s">
        <v>260</v>
      </c>
      <c r="C10" s="5" t="s">
        <v>261</v>
      </c>
      <c r="D10" s="6">
        <v>3</v>
      </c>
      <c r="E10" s="6">
        <v>2.25</v>
      </c>
      <c r="F10" s="6">
        <f>+D10*E10</f>
        <v>6.75</v>
      </c>
      <c r="G10" s="5" t="s">
        <v>254</v>
      </c>
    </row>
    <row r="11" spans="1:7" s="21" customFormat="1" ht="63" customHeight="1">
      <c r="A11" s="1" t="s">
        <v>58</v>
      </c>
      <c r="B11" s="7" t="s">
        <v>60</v>
      </c>
      <c r="C11" s="7" t="s">
        <v>61</v>
      </c>
      <c r="D11" s="9">
        <v>3.83</v>
      </c>
      <c r="E11" s="9">
        <v>1.75</v>
      </c>
      <c r="F11" s="9">
        <f>+E11*D11</f>
        <v>6.7025000000000006</v>
      </c>
      <c r="G11" s="7" t="s">
        <v>62</v>
      </c>
    </row>
    <row r="12" spans="1:7" s="21" customFormat="1" ht="47.25" customHeight="1">
      <c r="A12" s="1" t="s">
        <v>92</v>
      </c>
      <c r="B12" s="7" t="s">
        <v>60</v>
      </c>
      <c r="C12" s="7" t="s">
        <v>63</v>
      </c>
      <c r="D12" s="9">
        <v>3.83</v>
      </c>
      <c r="E12" s="9">
        <v>1.75</v>
      </c>
      <c r="F12" s="9">
        <f>+E12*D12</f>
        <v>6.7025000000000006</v>
      </c>
      <c r="G12" s="7" t="s">
        <v>64</v>
      </c>
    </row>
    <row r="13" spans="1:7" s="21" customFormat="1" ht="135" customHeight="1">
      <c r="A13" s="16" t="s">
        <v>285</v>
      </c>
      <c r="B13" s="5" t="s">
        <v>278</v>
      </c>
      <c r="C13" s="5" t="s">
        <v>279</v>
      </c>
      <c r="D13" s="6">
        <v>3.67</v>
      </c>
      <c r="E13" s="6">
        <v>1.75</v>
      </c>
      <c r="F13" s="6">
        <f t="shared" ref="F13:F26" si="0">+D13*E13</f>
        <v>6.4224999999999994</v>
      </c>
      <c r="G13" s="5" t="s">
        <v>212</v>
      </c>
    </row>
    <row r="14" spans="1:7" s="21" customFormat="1" ht="105" customHeight="1">
      <c r="A14" s="16" t="s">
        <v>283</v>
      </c>
      <c r="B14" s="5" t="s">
        <v>278</v>
      </c>
      <c r="C14" s="5" t="s">
        <v>286</v>
      </c>
      <c r="D14" s="6">
        <v>3.67</v>
      </c>
      <c r="E14" s="6">
        <v>1.75</v>
      </c>
      <c r="F14" s="6">
        <f t="shared" si="0"/>
        <v>6.4224999999999994</v>
      </c>
      <c r="G14" s="5" t="s">
        <v>212</v>
      </c>
    </row>
    <row r="15" spans="1:7" s="21" customFormat="1" ht="78.75" customHeight="1">
      <c r="A15" s="1" t="s">
        <v>193</v>
      </c>
      <c r="B15" s="7" t="s">
        <v>198</v>
      </c>
      <c r="C15" s="7" t="s">
        <v>199</v>
      </c>
      <c r="D15" s="9">
        <v>3.17</v>
      </c>
      <c r="E15" s="9">
        <v>2</v>
      </c>
      <c r="F15" s="9">
        <f t="shared" si="0"/>
        <v>6.34</v>
      </c>
      <c r="G15" s="7" t="s">
        <v>200</v>
      </c>
    </row>
    <row r="16" spans="1:7" s="21" customFormat="1" ht="120" customHeight="1">
      <c r="A16" s="1" t="s">
        <v>204</v>
      </c>
      <c r="B16" s="7" t="s">
        <v>207</v>
      </c>
      <c r="C16" s="7" t="s">
        <v>208</v>
      </c>
      <c r="D16" s="9">
        <v>3.17</v>
      </c>
      <c r="E16" s="9">
        <v>2</v>
      </c>
      <c r="F16" s="9">
        <f t="shared" si="0"/>
        <v>6.34</v>
      </c>
      <c r="G16" s="7" t="s">
        <v>209</v>
      </c>
    </row>
    <row r="17" spans="1:7" s="21" customFormat="1" ht="31.5" customHeight="1">
      <c r="A17" s="1" t="s">
        <v>204</v>
      </c>
      <c r="B17" s="7" t="s">
        <v>211</v>
      </c>
      <c r="C17" s="7" t="s">
        <v>208</v>
      </c>
      <c r="D17" s="9">
        <v>3.17</v>
      </c>
      <c r="E17" s="9">
        <v>2</v>
      </c>
      <c r="F17" s="9">
        <f t="shared" si="0"/>
        <v>6.34</v>
      </c>
      <c r="G17" s="7" t="s">
        <v>212</v>
      </c>
    </row>
    <row r="18" spans="1:7" s="21" customFormat="1" ht="94.5" customHeight="1">
      <c r="A18" s="1" t="s">
        <v>240</v>
      </c>
      <c r="B18" s="7" t="s">
        <v>227</v>
      </c>
      <c r="C18" s="7" t="s">
        <v>243</v>
      </c>
      <c r="D18" s="9">
        <v>3</v>
      </c>
      <c r="E18" s="9">
        <v>2</v>
      </c>
      <c r="F18" s="9">
        <f t="shared" si="0"/>
        <v>6</v>
      </c>
      <c r="G18" s="7" t="s">
        <v>244</v>
      </c>
    </row>
    <row r="19" spans="1:7" s="21" customFormat="1" ht="150" customHeight="1">
      <c r="A19" s="1" t="s">
        <v>245</v>
      </c>
      <c r="B19" s="7" t="s">
        <v>227</v>
      </c>
      <c r="C19" s="7" t="s">
        <v>247</v>
      </c>
      <c r="D19" s="9">
        <v>3</v>
      </c>
      <c r="E19" s="9">
        <v>2</v>
      </c>
      <c r="F19" s="9">
        <f t="shared" si="0"/>
        <v>6</v>
      </c>
      <c r="G19" s="7" t="s">
        <v>244</v>
      </c>
    </row>
    <row r="20" spans="1:7" s="21" customFormat="1" ht="105" customHeight="1">
      <c r="A20" s="1" t="s">
        <v>204</v>
      </c>
      <c r="B20" s="7" t="s">
        <v>213</v>
      </c>
      <c r="C20" s="7" t="s">
        <v>208</v>
      </c>
      <c r="D20" s="9">
        <v>2.83</v>
      </c>
      <c r="E20" s="9">
        <v>2</v>
      </c>
      <c r="F20" s="9">
        <f t="shared" si="0"/>
        <v>5.66</v>
      </c>
      <c r="G20" s="7" t="s">
        <v>214</v>
      </c>
    </row>
    <row r="21" spans="1:7" s="21" customFormat="1" ht="78.75" customHeight="1">
      <c r="A21" s="1" t="s">
        <v>225</v>
      </c>
      <c r="B21" s="7" t="s">
        <v>227</v>
      </c>
      <c r="C21" s="7" t="s">
        <v>228</v>
      </c>
      <c r="D21" s="9">
        <v>2.83</v>
      </c>
      <c r="E21" s="9">
        <v>2</v>
      </c>
      <c r="F21" s="9">
        <f t="shared" si="0"/>
        <v>5.66</v>
      </c>
      <c r="G21" s="7" t="s">
        <v>229</v>
      </c>
    </row>
    <row r="22" spans="1:7" s="21" customFormat="1" ht="63" customHeight="1">
      <c r="A22" s="1" t="s">
        <v>45</v>
      </c>
      <c r="B22" s="7" t="s">
        <v>49</v>
      </c>
      <c r="C22" s="7" t="s">
        <v>50</v>
      </c>
      <c r="D22" s="9">
        <v>3.17</v>
      </c>
      <c r="E22" s="9">
        <v>1.75</v>
      </c>
      <c r="F22" s="9">
        <f t="shared" si="0"/>
        <v>5.5474999999999994</v>
      </c>
      <c r="G22" s="7" t="s">
        <v>51</v>
      </c>
    </row>
    <row r="23" spans="1:7" s="21" customFormat="1" ht="31.5" customHeight="1">
      <c r="A23" s="1" t="s">
        <v>52</v>
      </c>
      <c r="B23" s="7" t="s">
        <v>55</v>
      </c>
      <c r="C23" s="7" t="s">
        <v>56</v>
      </c>
      <c r="D23" s="9">
        <v>3.17</v>
      </c>
      <c r="E23" s="9">
        <v>1.75</v>
      </c>
      <c r="F23" s="9">
        <f t="shared" si="0"/>
        <v>5.5474999999999994</v>
      </c>
      <c r="G23" s="7" t="s">
        <v>57</v>
      </c>
    </row>
    <row r="24" spans="1:7" s="21" customFormat="1" ht="94.5" customHeight="1">
      <c r="A24" s="16" t="s">
        <v>267</v>
      </c>
      <c r="B24" s="5" t="s">
        <v>263</v>
      </c>
      <c r="C24" s="5" t="s">
        <v>268</v>
      </c>
      <c r="D24" s="6">
        <v>3.17</v>
      </c>
      <c r="E24" s="6">
        <v>1.75</v>
      </c>
      <c r="F24" s="6">
        <f t="shared" si="0"/>
        <v>5.5474999999999994</v>
      </c>
      <c r="G24" s="5" t="s">
        <v>266</v>
      </c>
    </row>
    <row r="25" spans="1:7" s="21" customFormat="1" ht="141.75" customHeight="1">
      <c r="A25" s="1" t="s">
        <v>11</v>
      </c>
      <c r="B25" s="7" t="s">
        <v>35</v>
      </c>
      <c r="C25" s="7" t="s">
        <v>36</v>
      </c>
      <c r="D25" s="9">
        <v>3.67</v>
      </c>
      <c r="E25" s="9">
        <v>1.5</v>
      </c>
      <c r="F25" s="9">
        <f t="shared" si="0"/>
        <v>5.5049999999999999</v>
      </c>
      <c r="G25" s="7" t="s">
        <v>37</v>
      </c>
    </row>
    <row r="26" spans="1:7" s="21" customFormat="1" ht="63" customHeight="1">
      <c r="A26" s="34" t="s">
        <v>316</v>
      </c>
      <c r="B26" s="37" t="s">
        <v>318</v>
      </c>
      <c r="C26" s="37" t="s">
        <v>321</v>
      </c>
      <c r="D26" s="5">
        <v>3.5</v>
      </c>
      <c r="E26" s="5">
        <v>1.5</v>
      </c>
      <c r="F26" s="5">
        <f t="shared" si="0"/>
        <v>5.25</v>
      </c>
      <c r="G26" s="37" t="s">
        <v>320</v>
      </c>
    </row>
    <row r="27" spans="1:7" s="21" customFormat="1" ht="47.25" customHeight="1">
      <c r="A27" s="1" t="s">
        <v>151</v>
      </c>
      <c r="B27" s="7" t="s">
        <v>153</v>
      </c>
      <c r="C27" s="7" t="s">
        <v>154</v>
      </c>
      <c r="D27" s="9">
        <v>3.33</v>
      </c>
      <c r="E27" s="9">
        <v>1.5</v>
      </c>
      <c r="F27" s="9">
        <f>+E27*D27</f>
        <v>4.9950000000000001</v>
      </c>
      <c r="G27" s="7" t="s">
        <v>155</v>
      </c>
    </row>
    <row r="28" spans="1:7" s="21" customFormat="1" ht="60" customHeight="1">
      <c r="A28" s="1" t="s">
        <v>193</v>
      </c>
      <c r="B28" s="7" t="s">
        <v>201</v>
      </c>
      <c r="C28" s="7" t="s">
        <v>202</v>
      </c>
      <c r="D28" s="9">
        <v>3.33</v>
      </c>
      <c r="E28" s="9">
        <v>1.5</v>
      </c>
      <c r="F28" s="9">
        <f t="shared" ref="F28:F39" si="1">+D28*E28</f>
        <v>4.9950000000000001</v>
      </c>
      <c r="G28" s="7" t="s">
        <v>203</v>
      </c>
    </row>
    <row r="29" spans="1:7" s="21" customFormat="1" ht="31.5" customHeight="1">
      <c r="A29" s="16" t="s">
        <v>280</v>
      </c>
      <c r="B29" s="5" t="s">
        <v>278</v>
      </c>
      <c r="C29" s="5" t="s">
        <v>281</v>
      </c>
      <c r="D29" s="6">
        <v>3.33</v>
      </c>
      <c r="E29" s="6">
        <v>1.5</v>
      </c>
      <c r="F29" s="6">
        <f t="shared" si="1"/>
        <v>4.9950000000000001</v>
      </c>
      <c r="G29" s="5" t="s">
        <v>282</v>
      </c>
    </row>
    <row r="30" spans="1:7" s="21" customFormat="1" ht="94.5" customHeight="1">
      <c r="A30" s="16" t="s">
        <v>252</v>
      </c>
      <c r="B30" s="5" t="s">
        <v>227</v>
      </c>
      <c r="C30" s="5" t="s">
        <v>253</v>
      </c>
      <c r="D30" s="6">
        <v>2.83</v>
      </c>
      <c r="E30" s="6">
        <v>1.75</v>
      </c>
      <c r="F30" s="6">
        <f t="shared" si="1"/>
        <v>4.9525000000000006</v>
      </c>
      <c r="G30" s="5" t="s">
        <v>254</v>
      </c>
    </row>
    <row r="31" spans="1:7" s="21" customFormat="1" ht="63" customHeight="1">
      <c r="A31" s="1" t="s">
        <v>11</v>
      </c>
      <c r="B31" s="7" t="s">
        <v>26</v>
      </c>
      <c r="C31" s="7" t="s">
        <v>27</v>
      </c>
      <c r="D31" s="9">
        <v>3.17</v>
      </c>
      <c r="E31" s="9">
        <v>1.5</v>
      </c>
      <c r="F31" s="9">
        <f t="shared" si="1"/>
        <v>4.7549999999999999</v>
      </c>
      <c r="G31" s="7" t="s">
        <v>28</v>
      </c>
    </row>
    <row r="32" spans="1:7" s="21" customFormat="1" ht="78.75" customHeight="1">
      <c r="A32" s="1" t="s">
        <v>11</v>
      </c>
      <c r="B32" s="7" t="s">
        <v>29</v>
      </c>
      <c r="C32" s="7" t="s">
        <v>30</v>
      </c>
      <c r="D32" s="9">
        <v>3.17</v>
      </c>
      <c r="E32" s="9">
        <v>1.5</v>
      </c>
      <c r="F32" s="9">
        <f t="shared" si="1"/>
        <v>4.7549999999999999</v>
      </c>
      <c r="G32" s="7" t="s">
        <v>31</v>
      </c>
    </row>
    <row r="33" spans="1:7" s="21" customFormat="1" ht="31.5" customHeight="1">
      <c r="A33" s="1" t="s">
        <v>162</v>
      </c>
      <c r="B33" s="7" t="s">
        <v>175</v>
      </c>
      <c r="C33" s="7" t="s">
        <v>176</v>
      </c>
      <c r="D33" s="9">
        <v>3.17</v>
      </c>
      <c r="E33" s="9">
        <v>1.5</v>
      </c>
      <c r="F33" s="9">
        <f t="shared" si="1"/>
        <v>4.7549999999999999</v>
      </c>
      <c r="G33" s="7" t="s">
        <v>177</v>
      </c>
    </row>
    <row r="34" spans="1:7" s="21" customFormat="1" ht="31.5" customHeight="1">
      <c r="A34" s="1" t="s">
        <v>162</v>
      </c>
      <c r="B34" s="7" t="s">
        <v>179</v>
      </c>
      <c r="C34" s="7" t="s">
        <v>180</v>
      </c>
      <c r="D34" s="9">
        <v>3.17</v>
      </c>
      <c r="E34" s="9">
        <v>1.5</v>
      </c>
      <c r="F34" s="9">
        <f t="shared" si="1"/>
        <v>4.7549999999999999</v>
      </c>
      <c r="G34" s="7" t="s">
        <v>177</v>
      </c>
    </row>
    <row r="35" spans="1:7" s="21" customFormat="1" ht="63" customHeight="1">
      <c r="A35" s="1" t="s">
        <v>181</v>
      </c>
      <c r="B35" s="7" t="s">
        <v>187</v>
      </c>
      <c r="C35" s="7" t="s">
        <v>188</v>
      </c>
      <c r="D35" s="9">
        <v>3.17</v>
      </c>
      <c r="E35" s="9">
        <v>1.5</v>
      </c>
      <c r="F35" s="9">
        <f t="shared" si="1"/>
        <v>4.7549999999999999</v>
      </c>
      <c r="G35" s="7" t="s">
        <v>189</v>
      </c>
    </row>
    <row r="36" spans="1:7" s="21" customFormat="1" ht="110.25" customHeight="1">
      <c r="A36" s="1" t="s">
        <v>181</v>
      </c>
      <c r="B36" s="7" t="s">
        <v>190</v>
      </c>
      <c r="C36" s="7" t="s">
        <v>191</v>
      </c>
      <c r="D36" s="9">
        <v>3.17</v>
      </c>
      <c r="E36" s="9">
        <v>1.5</v>
      </c>
      <c r="F36" s="9">
        <f t="shared" si="1"/>
        <v>4.7549999999999999</v>
      </c>
      <c r="G36" s="7" t="s">
        <v>192</v>
      </c>
    </row>
    <row r="37" spans="1:7" s="21" customFormat="1" ht="31.5" customHeight="1">
      <c r="A37" s="16" t="s">
        <v>264</v>
      </c>
      <c r="B37" s="5" t="s">
        <v>263</v>
      </c>
      <c r="C37" s="5" t="s">
        <v>265</v>
      </c>
      <c r="D37" s="6">
        <v>3.17</v>
      </c>
      <c r="E37" s="6">
        <v>1.5</v>
      </c>
      <c r="F37" s="6">
        <f t="shared" si="1"/>
        <v>4.7549999999999999</v>
      </c>
      <c r="G37" s="5" t="s">
        <v>266</v>
      </c>
    </row>
    <row r="38" spans="1:7" s="21" customFormat="1" ht="47.25" customHeight="1">
      <c r="A38" s="16" t="s">
        <v>255</v>
      </c>
      <c r="B38" s="5" t="s">
        <v>227</v>
      </c>
      <c r="C38" s="5" t="s">
        <v>299</v>
      </c>
      <c r="D38" s="6">
        <v>2.67</v>
      </c>
      <c r="E38" s="6">
        <v>1.75</v>
      </c>
      <c r="F38" s="6">
        <f t="shared" si="1"/>
        <v>4.6724999999999994</v>
      </c>
      <c r="G38" s="5" t="s">
        <v>254</v>
      </c>
    </row>
    <row r="39" spans="1:7" s="21" customFormat="1" ht="94.5" customHeight="1">
      <c r="A39" s="1" t="s">
        <v>11</v>
      </c>
      <c r="B39" s="7" t="s">
        <v>23</v>
      </c>
      <c r="C39" s="7" t="s">
        <v>24</v>
      </c>
      <c r="D39" s="9">
        <v>3</v>
      </c>
      <c r="E39" s="9">
        <v>1.5</v>
      </c>
      <c r="F39" s="9">
        <f t="shared" si="1"/>
        <v>4.5</v>
      </c>
      <c r="G39" s="7" t="s">
        <v>25</v>
      </c>
    </row>
    <row r="40" spans="1:7" s="21" customFormat="1" ht="141.75" customHeight="1">
      <c r="A40" s="1" t="s">
        <v>125</v>
      </c>
      <c r="B40" s="7" t="s">
        <v>128</v>
      </c>
      <c r="C40" s="7" t="s">
        <v>129</v>
      </c>
      <c r="D40" s="9">
        <v>3</v>
      </c>
      <c r="E40" s="9">
        <v>1.5</v>
      </c>
      <c r="F40" s="9">
        <f>+E40*D40</f>
        <v>4.5</v>
      </c>
      <c r="G40" s="7" t="s">
        <v>130</v>
      </c>
    </row>
    <row r="41" spans="1:7" s="21" customFormat="1" ht="63" customHeight="1">
      <c r="A41" s="1" t="s">
        <v>136</v>
      </c>
      <c r="B41" s="7" t="s">
        <v>137</v>
      </c>
      <c r="C41" s="7" t="s">
        <v>138</v>
      </c>
      <c r="D41" s="9">
        <v>3</v>
      </c>
      <c r="E41" s="9">
        <v>1.5</v>
      </c>
      <c r="F41" s="9">
        <f>+E41*D41</f>
        <v>4.5</v>
      </c>
      <c r="G41" s="7" t="s">
        <v>139</v>
      </c>
    </row>
    <row r="42" spans="1:7" s="21" customFormat="1" ht="63" customHeight="1">
      <c r="A42" s="1" t="s">
        <v>140</v>
      </c>
      <c r="B42" s="7" t="s">
        <v>141</v>
      </c>
      <c r="C42" s="7" t="s">
        <v>142</v>
      </c>
      <c r="D42" s="9">
        <v>3</v>
      </c>
      <c r="E42" s="9">
        <v>1.5</v>
      </c>
      <c r="F42" s="9">
        <f>+E42*D42</f>
        <v>4.5</v>
      </c>
      <c r="G42" s="7" t="s">
        <v>139</v>
      </c>
    </row>
    <row r="43" spans="1:7" s="21" customFormat="1" ht="47.25" customHeight="1">
      <c r="A43" s="1" t="s">
        <v>143</v>
      </c>
      <c r="B43" s="7" t="s">
        <v>145</v>
      </c>
      <c r="C43" s="7" t="s">
        <v>146</v>
      </c>
      <c r="D43" s="9">
        <v>3</v>
      </c>
      <c r="E43" s="9">
        <v>1.5</v>
      </c>
      <c r="F43" s="9">
        <f>+E43*D43</f>
        <v>4.5</v>
      </c>
      <c r="G43" s="7" t="s">
        <v>139</v>
      </c>
    </row>
    <row r="44" spans="1:7" s="21" customFormat="1" ht="47.25" customHeight="1">
      <c r="A44" s="1" t="s">
        <v>147</v>
      </c>
      <c r="B44" s="7" t="s">
        <v>148</v>
      </c>
      <c r="C44" s="7" t="s">
        <v>149</v>
      </c>
      <c r="D44" s="9">
        <v>3</v>
      </c>
      <c r="E44" s="9">
        <v>1.5</v>
      </c>
      <c r="F44" s="9">
        <f>+E44*D44</f>
        <v>4.5</v>
      </c>
      <c r="G44" s="7" t="s">
        <v>150</v>
      </c>
    </row>
    <row r="45" spans="1:7" s="21" customFormat="1" ht="31.5" customHeight="1">
      <c r="A45" s="16" t="s">
        <v>269</v>
      </c>
      <c r="B45" s="5" t="s">
        <v>271</v>
      </c>
      <c r="C45" s="5" t="s">
        <v>272</v>
      </c>
      <c r="D45" s="6">
        <v>3</v>
      </c>
      <c r="E45" s="6">
        <v>1.5</v>
      </c>
      <c r="F45" s="6">
        <f>+D45*E45</f>
        <v>4.5</v>
      </c>
      <c r="G45" s="5" t="s">
        <v>266</v>
      </c>
    </row>
    <row r="46" spans="1:7" s="21" customFormat="1" ht="94.5" customHeight="1">
      <c r="A46" s="16" t="s">
        <v>273</v>
      </c>
      <c r="B46" s="5" t="s">
        <v>271</v>
      </c>
      <c r="C46" s="5" t="s">
        <v>274</v>
      </c>
      <c r="D46" s="6">
        <v>3</v>
      </c>
      <c r="E46" s="6">
        <v>1.5</v>
      </c>
      <c r="F46" s="6">
        <f>+D46*E46</f>
        <v>4.5</v>
      </c>
      <c r="G46" s="5" t="s">
        <v>266</v>
      </c>
    </row>
    <row r="47" spans="1:7" s="21" customFormat="1" ht="94.5" customHeight="1">
      <c r="A47" s="16" t="s">
        <v>276</v>
      </c>
      <c r="B47" s="5" t="s">
        <v>278</v>
      </c>
      <c r="C47" s="5" t="s">
        <v>279</v>
      </c>
      <c r="D47" s="6">
        <v>3</v>
      </c>
      <c r="E47" s="6">
        <v>1.5</v>
      </c>
      <c r="F47" s="6">
        <f>+D47*E47</f>
        <v>4.5</v>
      </c>
      <c r="G47" s="5" t="s">
        <v>212</v>
      </c>
    </row>
    <row r="48" spans="1:7" s="21" customFormat="1" ht="63" customHeight="1">
      <c r="A48" s="1" t="s">
        <v>109</v>
      </c>
      <c r="B48" s="7" t="s">
        <v>111</v>
      </c>
      <c r="C48" s="7" t="s">
        <v>112</v>
      </c>
      <c r="D48" s="9">
        <v>2.83</v>
      </c>
      <c r="E48" s="9">
        <v>1.5</v>
      </c>
      <c r="F48" s="9">
        <f>+E48+D48</f>
        <v>4.33</v>
      </c>
      <c r="G48" s="7" t="s">
        <v>113</v>
      </c>
    </row>
    <row r="49" spans="1:7" s="21" customFormat="1" ht="78.75" customHeight="1">
      <c r="A49" s="1" t="s">
        <v>114</v>
      </c>
      <c r="B49" s="7" t="s">
        <v>116</v>
      </c>
      <c r="C49" s="7" t="s">
        <v>117</v>
      </c>
      <c r="D49" s="9">
        <v>2.83</v>
      </c>
      <c r="E49" s="9">
        <v>1.5</v>
      </c>
      <c r="F49" s="9">
        <f>+E49+D49</f>
        <v>4.33</v>
      </c>
      <c r="G49" s="7" t="s">
        <v>118</v>
      </c>
    </row>
    <row r="50" spans="1:7" s="21" customFormat="1" ht="47.25" customHeight="1">
      <c r="A50" s="1" t="s">
        <v>119</v>
      </c>
      <c r="B50" s="7" t="s">
        <v>122</v>
      </c>
      <c r="C50" s="7" t="s">
        <v>123</v>
      </c>
      <c r="D50" s="9">
        <v>2.83</v>
      </c>
      <c r="E50" s="9">
        <v>1.5</v>
      </c>
      <c r="F50" s="9">
        <f>+E50+D50</f>
        <v>4.33</v>
      </c>
      <c r="G50" s="7" t="s">
        <v>124</v>
      </c>
    </row>
    <row r="51" spans="1:7" s="21" customFormat="1" ht="157.5" customHeight="1">
      <c r="A51" s="1" t="s">
        <v>11</v>
      </c>
      <c r="B51" s="7" t="s">
        <v>20</v>
      </c>
      <c r="C51" s="7" t="s">
        <v>21</v>
      </c>
      <c r="D51" s="9">
        <v>2.83</v>
      </c>
      <c r="E51" s="9">
        <v>1.5</v>
      </c>
      <c r="F51" s="9">
        <f>+D51*E51</f>
        <v>4.2450000000000001</v>
      </c>
      <c r="G51" s="7" t="s">
        <v>22</v>
      </c>
    </row>
    <row r="52" spans="1:7" s="21" customFormat="1" ht="141.75" customHeight="1">
      <c r="A52" s="1" t="s">
        <v>11</v>
      </c>
      <c r="B52" s="7" t="s">
        <v>32</v>
      </c>
      <c r="C52" s="7" t="s">
        <v>33</v>
      </c>
      <c r="D52" s="9">
        <v>2.83</v>
      </c>
      <c r="E52" s="9">
        <v>1.5</v>
      </c>
      <c r="F52" s="9">
        <f>+D52*E52</f>
        <v>4.2450000000000001</v>
      </c>
      <c r="G52" s="7" t="s">
        <v>34</v>
      </c>
    </row>
    <row r="53" spans="1:7" s="21" customFormat="1" ht="63" customHeight="1">
      <c r="A53" s="1" t="s">
        <v>65</v>
      </c>
      <c r="B53" s="7" t="s">
        <v>67</v>
      </c>
      <c r="C53" s="7" t="s">
        <v>68</v>
      </c>
      <c r="D53" s="9">
        <v>2.83</v>
      </c>
      <c r="E53" s="9">
        <v>1.5</v>
      </c>
      <c r="F53" s="9">
        <f>+E53*D53</f>
        <v>4.2450000000000001</v>
      </c>
      <c r="G53" s="7" t="s">
        <v>69</v>
      </c>
    </row>
    <row r="54" spans="1:7" s="21" customFormat="1" ht="78.75" customHeight="1">
      <c r="A54" s="1" t="s">
        <v>97</v>
      </c>
      <c r="B54" s="7" t="s">
        <v>101</v>
      </c>
      <c r="C54" s="7" t="s">
        <v>102</v>
      </c>
      <c r="D54" s="9">
        <v>2.83</v>
      </c>
      <c r="E54" s="9">
        <v>1.5</v>
      </c>
      <c r="F54" s="9">
        <f>+D54*E54</f>
        <v>4.2450000000000001</v>
      </c>
      <c r="G54" s="7" t="s">
        <v>103</v>
      </c>
    </row>
    <row r="55" spans="1:7" s="21" customFormat="1" ht="63" customHeight="1">
      <c r="A55" s="1" t="s">
        <v>156</v>
      </c>
      <c r="B55" s="7" t="s">
        <v>160</v>
      </c>
      <c r="C55" s="7" t="s">
        <v>161</v>
      </c>
      <c r="D55" s="9">
        <v>2.83</v>
      </c>
      <c r="E55" s="9">
        <v>1.5</v>
      </c>
      <c r="F55" s="9">
        <f>+E55*D55</f>
        <v>4.2450000000000001</v>
      </c>
      <c r="G55" s="7" t="s">
        <v>150</v>
      </c>
    </row>
    <row r="56" spans="1:7" s="21" customFormat="1" ht="75" customHeight="1">
      <c r="A56" s="1" t="s">
        <v>162</v>
      </c>
      <c r="B56" s="7" t="s">
        <v>171</v>
      </c>
      <c r="C56" s="7" t="s">
        <v>172</v>
      </c>
      <c r="D56" s="9">
        <v>2.83</v>
      </c>
      <c r="E56" s="9">
        <v>1.5</v>
      </c>
      <c r="F56" s="9">
        <f>+D56*E56</f>
        <v>4.2450000000000001</v>
      </c>
      <c r="G56" s="7" t="s">
        <v>173</v>
      </c>
    </row>
    <row r="57" spans="1:7" s="21" customFormat="1" ht="31.5" customHeight="1">
      <c r="A57" s="1" t="s">
        <v>204</v>
      </c>
      <c r="B57" s="7" t="s">
        <v>219</v>
      </c>
      <c r="C57" s="7" t="s">
        <v>208</v>
      </c>
      <c r="D57" s="9">
        <v>2.83</v>
      </c>
      <c r="E57" s="9">
        <v>1.5</v>
      </c>
      <c r="F57" s="9">
        <f>+D57*E57</f>
        <v>4.2450000000000001</v>
      </c>
      <c r="G57" s="7" t="s">
        <v>212</v>
      </c>
    </row>
    <row r="58" spans="1:7" s="21" customFormat="1" ht="94.5" customHeight="1">
      <c r="A58" s="1" t="s">
        <v>82</v>
      </c>
      <c r="B58" s="7" t="s">
        <v>85</v>
      </c>
      <c r="C58" s="7" t="s">
        <v>86</v>
      </c>
      <c r="D58" s="9">
        <v>2.7</v>
      </c>
      <c r="E58" s="9">
        <v>1.5</v>
      </c>
      <c r="F58" s="9">
        <f>+E58+D58</f>
        <v>4.2</v>
      </c>
      <c r="G58" s="3" t="s">
        <v>87</v>
      </c>
    </row>
    <row r="59" spans="1:7" s="21" customFormat="1" ht="94.5" customHeight="1">
      <c r="A59" s="1" t="s">
        <v>88</v>
      </c>
      <c r="B59" s="7" t="s">
        <v>91</v>
      </c>
      <c r="C59" s="7" t="s">
        <v>86</v>
      </c>
      <c r="D59" s="9">
        <v>2.7</v>
      </c>
      <c r="E59" s="9">
        <v>1.5</v>
      </c>
      <c r="F59" s="9">
        <f>+E59+D59</f>
        <v>4.2</v>
      </c>
      <c r="G59" s="3" t="s">
        <v>87</v>
      </c>
    </row>
    <row r="60" spans="1:7" s="21" customFormat="1" ht="78.75" customHeight="1">
      <c r="A60" s="1" t="s">
        <v>74</v>
      </c>
      <c r="B60" s="7" t="s">
        <v>76</v>
      </c>
      <c r="C60" s="7" t="s">
        <v>77</v>
      </c>
      <c r="D60" s="9">
        <v>2.67</v>
      </c>
      <c r="E60" s="9">
        <v>1.5</v>
      </c>
      <c r="F60" s="9">
        <f>+E60*D60</f>
        <v>4.0049999999999999</v>
      </c>
      <c r="G60" s="7" t="s">
        <v>78</v>
      </c>
    </row>
    <row r="61" spans="1:7" ht="78.75">
      <c r="A61" s="1" t="s">
        <v>92</v>
      </c>
      <c r="B61" s="7" t="s">
        <v>79</v>
      </c>
      <c r="C61" s="7" t="s">
        <v>80</v>
      </c>
      <c r="D61" s="9">
        <v>2.67</v>
      </c>
      <c r="E61" s="9">
        <v>1.5</v>
      </c>
      <c r="F61" s="9">
        <f>+E61*D61</f>
        <v>4.0049999999999999</v>
      </c>
      <c r="G61" s="7" t="s">
        <v>81</v>
      </c>
    </row>
    <row r="62" spans="1:7" ht="47.25">
      <c r="A62" s="1" t="s">
        <v>204</v>
      </c>
      <c r="B62" s="7" t="s">
        <v>216</v>
      </c>
      <c r="C62" s="7" t="s">
        <v>208</v>
      </c>
      <c r="D62" s="9">
        <v>2.67</v>
      </c>
      <c r="E62" s="9">
        <v>1.5</v>
      </c>
      <c r="F62" s="9">
        <f>+D62*E62</f>
        <v>4.0049999999999999</v>
      </c>
      <c r="G62" s="7" t="s">
        <v>217</v>
      </c>
    </row>
    <row r="63" spans="1:7" ht="157.5">
      <c r="A63" s="1" t="s">
        <v>11</v>
      </c>
      <c r="B63" s="7" t="s">
        <v>14</v>
      </c>
      <c r="C63" s="7" t="s">
        <v>15</v>
      </c>
      <c r="D63" s="9">
        <v>2.5</v>
      </c>
      <c r="E63" s="9">
        <v>1.5</v>
      </c>
      <c r="F63" s="9">
        <f>+D63*E63</f>
        <v>3.75</v>
      </c>
      <c r="G63" s="7" t="s">
        <v>16</v>
      </c>
    </row>
    <row r="64" spans="1:7" ht="141.75">
      <c r="A64" s="1" t="s">
        <v>11</v>
      </c>
      <c r="B64" s="7" t="s">
        <v>17</v>
      </c>
      <c r="C64" s="7" t="s">
        <v>18</v>
      </c>
      <c r="D64" s="9">
        <v>2.5</v>
      </c>
      <c r="E64" s="9">
        <v>1.5</v>
      </c>
      <c r="F64" s="9">
        <f>+D64*E64</f>
        <v>3.75</v>
      </c>
      <c r="G64" s="7" t="s">
        <v>19</v>
      </c>
    </row>
    <row r="65" spans="1:7" ht="63">
      <c r="A65" s="1" t="s">
        <v>105</v>
      </c>
      <c r="B65" s="7" t="s">
        <v>107</v>
      </c>
      <c r="C65" s="7" t="s">
        <v>102</v>
      </c>
      <c r="D65" s="9">
        <v>2.5</v>
      </c>
      <c r="E65" s="9">
        <v>1.5</v>
      </c>
      <c r="F65" s="9">
        <f>+D65*E65</f>
        <v>3.75</v>
      </c>
      <c r="G65" s="7" t="s">
        <v>108</v>
      </c>
    </row>
    <row r="66" spans="1:7" ht="78.75">
      <c r="A66" s="1" t="s">
        <v>125</v>
      </c>
      <c r="B66" s="7" t="s">
        <v>131</v>
      </c>
      <c r="C66" s="7" t="s">
        <v>132</v>
      </c>
      <c r="D66" s="9">
        <v>2.5</v>
      </c>
      <c r="E66" s="9">
        <v>1.5</v>
      </c>
      <c r="F66" s="9">
        <f>+E66*D66</f>
        <v>3.75</v>
      </c>
      <c r="G66" s="7" t="s">
        <v>130</v>
      </c>
    </row>
    <row r="67" spans="1:7" ht="63">
      <c r="A67" s="1" t="s">
        <v>125</v>
      </c>
      <c r="B67" s="7" t="s">
        <v>133</v>
      </c>
      <c r="C67" s="7" t="s">
        <v>134</v>
      </c>
      <c r="D67" s="9">
        <v>2.5</v>
      </c>
      <c r="E67" s="9">
        <v>1.5</v>
      </c>
      <c r="F67" s="9">
        <f>+E67*D67</f>
        <v>3.75</v>
      </c>
      <c r="G67" s="7" t="s">
        <v>135</v>
      </c>
    </row>
    <row r="68" spans="1:7" ht="47.25">
      <c r="A68" s="1" t="s">
        <v>235</v>
      </c>
      <c r="B68" s="7" t="s">
        <v>227</v>
      </c>
      <c r="C68" s="7" t="s">
        <v>238</v>
      </c>
      <c r="D68" s="9">
        <v>2.5</v>
      </c>
      <c r="E68" s="9">
        <v>1.5</v>
      </c>
      <c r="F68" s="9">
        <f t="shared" ref="F68:F78" si="2">+D68*E68</f>
        <v>3.75</v>
      </c>
      <c r="G68" s="7" t="s">
        <v>239</v>
      </c>
    </row>
    <row r="69" spans="1:7" ht="31.5">
      <c r="A69" s="1" t="s">
        <v>193</v>
      </c>
      <c r="B69" s="7" t="s">
        <v>195</v>
      </c>
      <c r="C69" s="7" t="s">
        <v>196</v>
      </c>
      <c r="D69" s="9">
        <v>2.33</v>
      </c>
      <c r="E69" s="9">
        <v>1.5</v>
      </c>
      <c r="F69" s="9">
        <f t="shared" si="2"/>
        <v>3.4950000000000001</v>
      </c>
      <c r="G69" s="7" t="s">
        <v>197</v>
      </c>
    </row>
    <row r="70" spans="1:7" ht="94.5">
      <c r="A70" s="1" t="s">
        <v>230</v>
      </c>
      <c r="B70" s="7" t="s">
        <v>227</v>
      </c>
      <c r="C70" s="7" t="s">
        <v>233</v>
      </c>
      <c r="D70" s="9">
        <v>2.33</v>
      </c>
      <c r="E70" s="9">
        <v>1.5</v>
      </c>
      <c r="F70" s="9">
        <f t="shared" si="2"/>
        <v>3.4950000000000001</v>
      </c>
      <c r="G70" s="7" t="s">
        <v>229</v>
      </c>
    </row>
    <row r="71" spans="1:7" ht="94.5">
      <c r="A71" s="1" t="s">
        <v>234</v>
      </c>
      <c r="B71" s="7" t="s">
        <v>227</v>
      </c>
      <c r="C71" s="7" t="s">
        <v>233</v>
      </c>
      <c r="D71" s="9">
        <v>2.33</v>
      </c>
      <c r="E71" s="9">
        <v>1.5</v>
      </c>
      <c r="F71" s="9">
        <f t="shared" si="2"/>
        <v>3.4950000000000001</v>
      </c>
      <c r="G71" s="7" t="s">
        <v>229</v>
      </c>
    </row>
    <row r="72" spans="1:7" ht="110.25">
      <c r="A72" s="16" t="s">
        <v>256</v>
      </c>
      <c r="B72" s="5" t="s">
        <v>227</v>
      </c>
      <c r="C72" s="5" t="s">
        <v>257</v>
      </c>
      <c r="D72" s="6">
        <v>2.67</v>
      </c>
      <c r="E72" s="6">
        <v>1.25</v>
      </c>
      <c r="F72" s="6">
        <f t="shared" si="2"/>
        <v>3.3374999999999999</v>
      </c>
      <c r="G72" s="5" t="s">
        <v>254</v>
      </c>
    </row>
    <row r="73" spans="1:7" ht="110.25">
      <c r="A73" s="15" t="s">
        <v>315</v>
      </c>
      <c r="B73" s="39" t="s">
        <v>324</v>
      </c>
      <c r="C73" s="40" t="s">
        <v>326</v>
      </c>
      <c r="D73" s="5">
        <v>3</v>
      </c>
      <c r="E73" s="5">
        <v>1</v>
      </c>
      <c r="F73" s="5">
        <f t="shared" si="2"/>
        <v>3</v>
      </c>
      <c r="G73" s="5" t="s">
        <v>327</v>
      </c>
    </row>
    <row r="74" spans="1:7" ht="110.25">
      <c r="A74" s="34" t="s">
        <v>300</v>
      </c>
      <c r="B74" s="40" t="s">
        <v>301</v>
      </c>
      <c r="C74" s="40" t="s">
        <v>304</v>
      </c>
      <c r="D74" s="5">
        <v>2.67</v>
      </c>
      <c r="E74" s="5">
        <v>1</v>
      </c>
      <c r="F74" s="5">
        <f t="shared" si="2"/>
        <v>2.67</v>
      </c>
      <c r="G74" s="5" t="s">
        <v>212</v>
      </c>
    </row>
    <row r="75" spans="1:7" ht="78.75">
      <c r="A75" s="1" t="s">
        <v>38</v>
      </c>
      <c r="B75" s="7" t="s">
        <v>42</v>
      </c>
      <c r="C75" s="7" t="s">
        <v>43</v>
      </c>
      <c r="D75" s="9">
        <v>1.67</v>
      </c>
      <c r="E75" s="9">
        <v>1.5</v>
      </c>
      <c r="F75" s="9">
        <f t="shared" si="2"/>
        <v>2.5049999999999999</v>
      </c>
      <c r="G75" s="7" t="s">
        <v>44</v>
      </c>
    </row>
    <row r="76" spans="1:7" ht="126">
      <c r="A76" s="34" t="s">
        <v>300</v>
      </c>
      <c r="B76" s="40" t="s">
        <v>305</v>
      </c>
      <c r="C76" s="40" t="s">
        <v>308</v>
      </c>
      <c r="D76" s="5">
        <v>2.33</v>
      </c>
      <c r="E76" s="5">
        <v>1</v>
      </c>
      <c r="F76" s="5">
        <f t="shared" si="2"/>
        <v>2.33</v>
      </c>
      <c r="G76" s="5" t="s">
        <v>212</v>
      </c>
    </row>
    <row r="77" spans="1:7" ht="63">
      <c r="A77" s="35" t="s">
        <v>300</v>
      </c>
      <c r="B77" s="40" t="s">
        <v>309</v>
      </c>
      <c r="C77" s="40" t="s">
        <v>322</v>
      </c>
      <c r="D77" s="41">
        <v>2</v>
      </c>
      <c r="E77" s="41">
        <v>1</v>
      </c>
      <c r="F77" s="41">
        <f t="shared" si="2"/>
        <v>2</v>
      </c>
      <c r="G77" s="41" t="s">
        <v>323</v>
      </c>
    </row>
    <row r="78" spans="1:7" ht="110.25">
      <c r="A78" s="34" t="s">
        <v>300</v>
      </c>
      <c r="B78" s="40" t="s">
        <v>313</v>
      </c>
      <c r="C78" s="40" t="s">
        <v>312</v>
      </c>
      <c r="D78" s="5">
        <v>1.67</v>
      </c>
      <c r="E78" s="5">
        <v>1</v>
      </c>
      <c r="F78" s="5">
        <f t="shared" si="2"/>
        <v>1.67</v>
      </c>
      <c r="G78" s="5" t="s">
        <v>323</v>
      </c>
    </row>
  </sheetData>
  <autoFilter ref="A1:G72">
    <sortState ref="A2:G78">
      <sortCondition descending="1" ref="F1:F72"/>
    </sortState>
  </autoFilter>
  <phoneticPr fontId="4" type="noConversion"/>
  <printOptions horizontalCentered="1" verticalCentered="1"/>
  <pageMargins left="0.75000000000000011" right="0.75000000000000011" top="1" bottom="1" header="0.5" footer="0.5"/>
  <pageSetup paperSize="9" scale="57" orientation="landscape" horizontalDpi="4294967292" verticalDpi="4294967292" r:id="rId1"/>
  <rowBreaks count="1" manualBreakCount="1">
    <brk id="14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49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9"/>
  <sheetViews>
    <sheetView showGridLines="0" tabSelected="1" zoomScale="80" zoomScaleNormal="80" workbookViewId="0">
      <pane ySplit="1" topLeftCell="A2" activePane="bottomLeft" state="frozen"/>
      <selection pane="bottomLeft" activeCell="F66" sqref="F66"/>
    </sheetView>
  </sheetViews>
  <sheetFormatPr defaultColWidth="10.875" defaultRowHeight="15.75"/>
  <cols>
    <col min="1" max="1" width="30.375" style="26" bestFit="1" customWidth="1"/>
    <col min="2" max="2" width="15" style="21" customWidth="1"/>
    <col min="3" max="3" width="23.375" style="21" customWidth="1"/>
    <col min="4" max="4" width="16.125" style="21" bestFit="1" customWidth="1"/>
    <col min="5" max="5" width="17.625" style="21" customWidth="1"/>
    <col min="6" max="6" width="15.625" style="21" customWidth="1"/>
    <col min="7" max="9" width="10.875" style="21"/>
    <col min="10" max="10" width="15.625" style="21" customWidth="1"/>
    <col min="11" max="16384" width="10.875" style="21"/>
  </cols>
  <sheetData>
    <row r="1" spans="1:11" s="20" customFormat="1" ht="25.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19" t="s">
        <v>7</v>
      </c>
      <c r="I1" s="19" t="s">
        <v>8</v>
      </c>
      <c r="J1" s="18" t="s">
        <v>9</v>
      </c>
      <c r="K1" s="18" t="s">
        <v>10</v>
      </c>
    </row>
    <row r="2" spans="1:11" ht="204.75">
      <c r="A2" s="12" t="s">
        <v>11</v>
      </c>
      <c r="B2" s="7" t="s">
        <v>12</v>
      </c>
      <c r="C2" s="7" t="s">
        <v>287</v>
      </c>
      <c r="D2" s="7" t="s">
        <v>13</v>
      </c>
      <c r="E2" s="7" t="s">
        <v>14</v>
      </c>
      <c r="F2" s="7" t="s">
        <v>15</v>
      </c>
      <c r="G2" s="9">
        <v>2.5</v>
      </c>
      <c r="H2" s="9">
        <v>1.5</v>
      </c>
      <c r="I2" s="9">
        <f t="shared" ref="I2:I10" si="0">+G2*H2</f>
        <v>3.75</v>
      </c>
      <c r="J2" s="7" t="s">
        <v>16</v>
      </c>
      <c r="K2" s="7">
        <v>1</v>
      </c>
    </row>
    <row r="3" spans="1:11" ht="173.25">
      <c r="A3" s="12" t="s">
        <v>11</v>
      </c>
      <c r="B3" s="7"/>
      <c r="C3" s="7"/>
      <c r="D3" s="7"/>
      <c r="E3" s="7" t="s">
        <v>17</v>
      </c>
      <c r="F3" s="7" t="s">
        <v>18</v>
      </c>
      <c r="G3" s="9">
        <v>2.5</v>
      </c>
      <c r="H3" s="9">
        <v>1.5</v>
      </c>
      <c r="I3" s="9">
        <f t="shared" si="0"/>
        <v>3.75</v>
      </c>
      <c r="J3" s="7" t="s">
        <v>19</v>
      </c>
      <c r="K3" s="7">
        <v>2</v>
      </c>
    </row>
    <row r="4" spans="1:11" ht="126">
      <c r="A4" s="12" t="s">
        <v>11</v>
      </c>
      <c r="B4" s="7"/>
      <c r="C4" s="7"/>
      <c r="D4" s="7"/>
      <c r="E4" s="7" t="s">
        <v>20</v>
      </c>
      <c r="F4" s="7" t="s">
        <v>288</v>
      </c>
      <c r="G4" s="9">
        <v>2.83</v>
      </c>
      <c r="H4" s="9">
        <v>1.5</v>
      </c>
      <c r="I4" s="9">
        <f t="shared" si="0"/>
        <v>4.2450000000000001</v>
      </c>
      <c r="J4" s="7" t="s">
        <v>22</v>
      </c>
      <c r="K4" s="7">
        <v>3</v>
      </c>
    </row>
    <row r="5" spans="1:11" ht="110.25">
      <c r="A5" s="12" t="s">
        <v>11</v>
      </c>
      <c r="B5" s="7"/>
      <c r="C5" s="7"/>
      <c r="D5" s="7"/>
      <c r="E5" s="7" t="s">
        <v>23</v>
      </c>
      <c r="F5" s="7" t="s">
        <v>289</v>
      </c>
      <c r="G5" s="9">
        <v>3</v>
      </c>
      <c r="H5" s="9">
        <v>1.5</v>
      </c>
      <c r="I5" s="9">
        <f t="shared" si="0"/>
        <v>4.5</v>
      </c>
      <c r="J5" s="7" t="s">
        <v>25</v>
      </c>
      <c r="K5" s="7">
        <v>4</v>
      </c>
    </row>
    <row r="6" spans="1:11" ht="126">
      <c r="A6" s="12" t="s">
        <v>11</v>
      </c>
      <c r="B6" s="7"/>
      <c r="C6" s="7"/>
      <c r="D6" s="7"/>
      <c r="E6" s="7" t="s">
        <v>26</v>
      </c>
      <c r="F6" s="7" t="s">
        <v>27</v>
      </c>
      <c r="G6" s="9">
        <v>3.17</v>
      </c>
      <c r="H6" s="9">
        <v>1.5</v>
      </c>
      <c r="I6" s="9">
        <f t="shared" si="0"/>
        <v>4.7549999999999999</v>
      </c>
      <c r="J6" s="7" t="s">
        <v>28</v>
      </c>
      <c r="K6" s="7">
        <v>5</v>
      </c>
    </row>
    <row r="7" spans="1:11" ht="204.75">
      <c r="A7" s="12" t="s">
        <v>11</v>
      </c>
      <c r="B7" s="7"/>
      <c r="C7" s="7"/>
      <c r="D7" s="7"/>
      <c r="E7" s="7" t="s">
        <v>29</v>
      </c>
      <c r="F7" s="7" t="s">
        <v>30</v>
      </c>
      <c r="G7" s="9">
        <v>3.17</v>
      </c>
      <c r="H7" s="9">
        <v>1.5</v>
      </c>
      <c r="I7" s="9">
        <f t="shared" si="0"/>
        <v>4.7549999999999999</v>
      </c>
      <c r="J7" s="7" t="s">
        <v>290</v>
      </c>
      <c r="K7" s="7">
        <v>6</v>
      </c>
    </row>
    <row r="8" spans="1:11" ht="189">
      <c r="A8" s="12" t="s">
        <v>11</v>
      </c>
      <c r="B8" s="7"/>
      <c r="C8" s="7"/>
      <c r="D8" s="7"/>
      <c r="E8" s="7" t="s">
        <v>32</v>
      </c>
      <c r="F8" s="7" t="s">
        <v>33</v>
      </c>
      <c r="G8" s="9">
        <v>2.83</v>
      </c>
      <c r="H8" s="9">
        <v>1.5</v>
      </c>
      <c r="I8" s="9">
        <f t="shared" si="0"/>
        <v>4.2450000000000001</v>
      </c>
      <c r="J8" s="7" t="s">
        <v>34</v>
      </c>
      <c r="K8" s="7">
        <v>7</v>
      </c>
    </row>
    <row r="9" spans="1:11" ht="110.25">
      <c r="A9" s="12" t="s">
        <v>11</v>
      </c>
      <c r="B9" s="7"/>
      <c r="C9" s="7"/>
      <c r="D9" s="7"/>
      <c r="E9" s="7" t="s">
        <v>35</v>
      </c>
      <c r="F9" s="7" t="s">
        <v>36</v>
      </c>
      <c r="G9" s="9">
        <v>3.67</v>
      </c>
      <c r="H9" s="9">
        <v>1.5</v>
      </c>
      <c r="I9" s="9">
        <f t="shared" si="0"/>
        <v>5.5049999999999999</v>
      </c>
      <c r="J9" s="7" t="s">
        <v>37</v>
      </c>
      <c r="K9" s="7">
        <v>8</v>
      </c>
    </row>
    <row r="10" spans="1:11" ht="94.5">
      <c r="A10" s="8" t="s">
        <v>38</v>
      </c>
      <c r="B10" s="7" t="s">
        <v>39</v>
      </c>
      <c r="C10" s="7" t="s">
        <v>40</v>
      </c>
      <c r="D10" s="7" t="s">
        <v>41</v>
      </c>
      <c r="E10" s="7" t="s">
        <v>42</v>
      </c>
      <c r="F10" s="7" t="s">
        <v>43</v>
      </c>
      <c r="G10" s="9">
        <v>1.67</v>
      </c>
      <c r="H10" s="9">
        <v>1.5</v>
      </c>
      <c r="I10" s="9">
        <f t="shared" si="0"/>
        <v>2.5049999999999999</v>
      </c>
      <c r="J10" s="7" t="s">
        <v>291</v>
      </c>
      <c r="K10" s="7">
        <v>9</v>
      </c>
    </row>
    <row r="11" spans="1:11" ht="110.25">
      <c r="A11" s="8" t="s">
        <v>45</v>
      </c>
      <c r="B11" s="7" t="s">
        <v>46</v>
      </c>
      <c r="C11" s="7" t="s">
        <v>47</v>
      </c>
      <c r="D11" s="7" t="s">
        <v>48</v>
      </c>
      <c r="E11" s="7" t="s">
        <v>49</v>
      </c>
      <c r="F11" s="7" t="s">
        <v>50</v>
      </c>
      <c r="G11" s="9">
        <v>3.17</v>
      </c>
      <c r="H11" s="9">
        <v>1.75</v>
      </c>
      <c r="I11" s="9">
        <f>+G11*H11</f>
        <v>5.5474999999999994</v>
      </c>
      <c r="J11" s="7" t="s">
        <v>51</v>
      </c>
      <c r="K11" s="7">
        <v>10</v>
      </c>
    </row>
    <row r="12" spans="1:11" ht="78.75">
      <c r="A12" s="8" t="s">
        <v>52</v>
      </c>
      <c r="B12" s="7" t="s">
        <v>46</v>
      </c>
      <c r="C12" s="7" t="s">
        <v>53</v>
      </c>
      <c r="D12" s="7" t="s">
        <v>54</v>
      </c>
      <c r="E12" s="7" t="s">
        <v>55</v>
      </c>
      <c r="F12" s="7" t="s">
        <v>56</v>
      </c>
      <c r="G12" s="9">
        <v>3.17</v>
      </c>
      <c r="H12" s="9">
        <v>1.75</v>
      </c>
      <c r="I12" s="9">
        <f>+G12*H12</f>
        <v>5.5474999999999994</v>
      </c>
      <c r="J12" s="7" t="s">
        <v>292</v>
      </c>
      <c r="K12" s="7">
        <v>11</v>
      </c>
    </row>
    <row r="13" spans="1:11" ht="78.75">
      <c r="A13" s="42" t="s">
        <v>58</v>
      </c>
      <c r="B13" s="43" t="s">
        <v>46</v>
      </c>
      <c r="C13" s="43" t="s">
        <v>59</v>
      </c>
      <c r="D13" s="43" t="s">
        <v>54</v>
      </c>
      <c r="E13" s="43" t="s">
        <v>60</v>
      </c>
      <c r="F13" s="7" t="s">
        <v>61</v>
      </c>
      <c r="G13" s="44">
        <v>3.83</v>
      </c>
      <c r="H13" s="44">
        <v>1.75</v>
      </c>
      <c r="I13" s="44">
        <f>+H13*G13</f>
        <v>6.7025000000000006</v>
      </c>
      <c r="J13" s="7" t="s">
        <v>62</v>
      </c>
      <c r="K13" s="43">
        <v>12</v>
      </c>
    </row>
    <row r="14" spans="1:11" ht="94.5">
      <c r="A14" s="42"/>
      <c r="B14" s="43"/>
      <c r="C14" s="43"/>
      <c r="D14" s="43"/>
      <c r="E14" s="43"/>
      <c r="F14" s="7" t="s">
        <v>63</v>
      </c>
      <c r="G14" s="44"/>
      <c r="H14" s="44"/>
      <c r="I14" s="44"/>
      <c r="J14" s="7" t="s">
        <v>64</v>
      </c>
      <c r="K14" s="43"/>
    </row>
    <row r="15" spans="1:11" ht="94.5">
      <c r="A15" s="42" t="s">
        <v>65</v>
      </c>
      <c r="B15" s="43" t="s">
        <v>46</v>
      </c>
      <c r="C15" s="43" t="s">
        <v>66</v>
      </c>
      <c r="D15" s="43" t="s">
        <v>54</v>
      </c>
      <c r="E15" s="7" t="s">
        <v>67</v>
      </c>
      <c r="F15" s="7" t="s">
        <v>68</v>
      </c>
      <c r="G15" s="9">
        <v>2.83</v>
      </c>
      <c r="H15" s="9">
        <v>1.5</v>
      </c>
      <c r="I15" s="9">
        <f>+H15*G15</f>
        <v>4.2450000000000001</v>
      </c>
      <c r="J15" s="7" t="s">
        <v>69</v>
      </c>
      <c r="K15" s="7">
        <v>13</v>
      </c>
    </row>
    <row r="16" spans="1:11" ht="31.5" customHeight="1">
      <c r="A16" s="42"/>
      <c r="B16" s="43"/>
      <c r="C16" s="43"/>
      <c r="D16" s="43"/>
      <c r="E16" s="7" t="s">
        <v>70</v>
      </c>
      <c r="F16" s="43" t="s">
        <v>71</v>
      </c>
      <c r="G16" s="44">
        <v>4</v>
      </c>
      <c r="H16" s="44">
        <v>1.75</v>
      </c>
      <c r="I16" s="44">
        <f>+H16*G16</f>
        <v>7</v>
      </c>
      <c r="J16" s="43" t="s">
        <v>72</v>
      </c>
      <c r="K16" s="43">
        <v>14</v>
      </c>
    </row>
    <row r="17" spans="1:11" ht="31.5" customHeight="1">
      <c r="A17" s="42"/>
      <c r="B17" s="43"/>
      <c r="C17" s="43"/>
      <c r="D17" s="43"/>
      <c r="E17" s="7" t="s">
        <v>73</v>
      </c>
      <c r="F17" s="43"/>
      <c r="G17" s="44"/>
      <c r="H17" s="44"/>
      <c r="I17" s="44"/>
      <c r="J17" s="43"/>
      <c r="K17" s="43"/>
    </row>
    <row r="18" spans="1:11" ht="94.5">
      <c r="A18" s="42" t="s">
        <v>74</v>
      </c>
      <c r="B18" s="43" t="s">
        <v>46</v>
      </c>
      <c r="C18" s="43" t="s">
        <v>75</v>
      </c>
      <c r="D18" s="43" t="s">
        <v>54</v>
      </c>
      <c r="E18" s="7" t="s">
        <v>76</v>
      </c>
      <c r="F18" s="7" t="s">
        <v>77</v>
      </c>
      <c r="G18" s="9">
        <v>2.67</v>
      </c>
      <c r="H18" s="9">
        <v>1.5</v>
      </c>
      <c r="I18" s="9">
        <f>+H18*G18</f>
        <v>4.0049999999999999</v>
      </c>
      <c r="J18" s="7" t="s">
        <v>78</v>
      </c>
      <c r="K18" s="7">
        <v>15</v>
      </c>
    </row>
    <row r="19" spans="1:11" ht="157.5" customHeight="1">
      <c r="A19" s="42"/>
      <c r="B19" s="43"/>
      <c r="C19" s="43"/>
      <c r="D19" s="43"/>
      <c r="E19" s="7" t="s">
        <v>79</v>
      </c>
      <c r="F19" s="7" t="s">
        <v>80</v>
      </c>
      <c r="G19" s="9">
        <v>2.67</v>
      </c>
      <c r="H19" s="9">
        <v>1.5</v>
      </c>
      <c r="I19" s="9">
        <f>+H19*G19</f>
        <v>4.0049999999999999</v>
      </c>
      <c r="J19" s="7" t="s">
        <v>81</v>
      </c>
      <c r="K19" s="7">
        <v>16</v>
      </c>
    </row>
    <row r="20" spans="1:11" ht="31.5" customHeight="1">
      <c r="A20" s="8" t="s">
        <v>82</v>
      </c>
      <c r="B20" s="7" t="s">
        <v>46</v>
      </c>
      <c r="C20" s="7" t="s">
        <v>83</v>
      </c>
      <c r="D20" s="7" t="s">
        <v>84</v>
      </c>
      <c r="E20" s="7" t="s">
        <v>85</v>
      </c>
      <c r="F20" s="43" t="s">
        <v>86</v>
      </c>
      <c r="G20" s="44">
        <v>2.7</v>
      </c>
      <c r="H20" s="44">
        <v>1.5</v>
      </c>
      <c r="I20" s="44">
        <f>+H20+G20</f>
        <v>4.2</v>
      </c>
      <c r="J20" s="43" t="s">
        <v>87</v>
      </c>
      <c r="K20" s="43">
        <v>17</v>
      </c>
    </row>
    <row r="21" spans="1:11" ht="63" customHeight="1">
      <c r="A21" s="8" t="s">
        <v>88</v>
      </c>
      <c r="B21" s="7" t="s">
        <v>46</v>
      </c>
      <c r="C21" s="7" t="s">
        <v>89</v>
      </c>
      <c r="D21" s="7" t="s">
        <v>90</v>
      </c>
      <c r="E21" s="7" t="s">
        <v>91</v>
      </c>
      <c r="F21" s="43"/>
      <c r="G21" s="44"/>
      <c r="H21" s="44"/>
      <c r="I21" s="44"/>
      <c r="J21" s="43"/>
      <c r="K21" s="43"/>
    </row>
    <row r="22" spans="1:11" ht="78.75">
      <c r="A22" s="8" t="s">
        <v>92</v>
      </c>
      <c r="B22" s="7" t="s">
        <v>46</v>
      </c>
      <c r="C22" s="7" t="s">
        <v>93</v>
      </c>
      <c r="D22" s="7" t="s">
        <v>90</v>
      </c>
      <c r="E22" s="7" t="s">
        <v>94</v>
      </c>
      <c r="F22" s="7" t="s">
        <v>95</v>
      </c>
      <c r="G22" s="9">
        <v>4</v>
      </c>
      <c r="H22" s="9">
        <v>2</v>
      </c>
      <c r="I22" s="9">
        <f>+H22*G22</f>
        <v>8</v>
      </c>
      <c r="J22" s="7" t="s">
        <v>96</v>
      </c>
      <c r="K22" s="7">
        <v>18</v>
      </c>
    </row>
    <row r="23" spans="1:11" ht="94.5">
      <c r="A23" s="8" t="s">
        <v>97</v>
      </c>
      <c r="B23" s="7" t="s">
        <v>98</v>
      </c>
      <c r="C23" s="7" t="s">
        <v>99</v>
      </c>
      <c r="D23" s="7" t="s">
        <v>100</v>
      </c>
      <c r="E23" s="7" t="s">
        <v>101</v>
      </c>
      <c r="F23" s="7" t="s">
        <v>102</v>
      </c>
      <c r="G23" s="9">
        <v>2.83</v>
      </c>
      <c r="H23" s="9">
        <v>1.5</v>
      </c>
      <c r="I23" s="9">
        <f>+G23*H23</f>
        <v>4.2450000000000001</v>
      </c>
      <c r="J23" s="7" t="s">
        <v>103</v>
      </c>
      <c r="K23" s="7">
        <v>19</v>
      </c>
    </row>
    <row r="24" spans="1:11" ht="94.5">
      <c r="A24" s="8" t="s">
        <v>105</v>
      </c>
      <c r="B24" s="7" t="s">
        <v>98</v>
      </c>
      <c r="C24" s="7" t="s">
        <v>106</v>
      </c>
      <c r="D24" s="7" t="s">
        <v>100</v>
      </c>
      <c r="E24" s="7" t="s">
        <v>107</v>
      </c>
      <c r="F24" s="7" t="s">
        <v>102</v>
      </c>
      <c r="G24" s="9">
        <v>2.5</v>
      </c>
      <c r="H24" s="9">
        <v>1.5</v>
      </c>
      <c r="I24" s="9">
        <f>+G24*H24</f>
        <v>3.75</v>
      </c>
      <c r="J24" s="7" t="s">
        <v>108</v>
      </c>
      <c r="K24" s="7">
        <v>20</v>
      </c>
    </row>
    <row r="25" spans="1:11" ht="141.75">
      <c r="A25" s="8" t="s">
        <v>109</v>
      </c>
      <c r="B25" s="7" t="s">
        <v>98</v>
      </c>
      <c r="C25" s="7"/>
      <c r="D25" s="7" t="s">
        <v>110</v>
      </c>
      <c r="E25" s="7" t="s">
        <v>111</v>
      </c>
      <c r="F25" s="7" t="s">
        <v>112</v>
      </c>
      <c r="G25" s="9">
        <v>2.83</v>
      </c>
      <c r="H25" s="9">
        <v>1.5</v>
      </c>
      <c r="I25" s="9">
        <f>+H25+G25</f>
        <v>4.33</v>
      </c>
      <c r="J25" s="7" t="s">
        <v>113</v>
      </c>
      <c r="K25" s="7">
        <v>21</v>
      </c>
    </row>
    <row r="26" spans="1:11" ht="63">
      <c r="A26" s="8" t="s">
        <v>114</v>
      </c>
      <c r="B26" s="7" t="s">
        <v>46</v>
      </c>
      <c r="C26" s="7" t="s">
        <v>293</v>
      </c>
      <c r="D26" s="7" t="s">
        <v>115</v>
      </c>
      <c r="E26" s="7" t="s">
        <v>116</v>
      </c>
      <c r="F26" s="7" t="s">
        <v>117</v>
      </c>
      <c r="G26" s="9">
        <v>2.83</v>
      </c>
      <c r="H26" s="9">
        <v>1.5</v>
      </c>
      <c r="I26" s="9">
        <f t="shared" ref="I26:I27" si="1">+H26+G26</f>
        <v>4.33</v>
      </c>
      <c r="J26" s="7" t="s">
        <v>118</v>
      </c>
      <c r="K26" s="7">
        <v>22</v>
      </c>
    </row>
    <row r="27" spans="1:11" ht="63">
      <c r="A27" s="8" t="s">
        <v>119</v>
      </c>
      <c r="B27" s="7" t="s">
        <v>98</v>
      </c>
      <c r="C27" s="7" t="s">
        <v>120</v>
      </c>
      <c r="D27" s="7" t="s">
        <v>121</v>
      </c>
      <c r="E27" s="7" t="s">
        <v>122</v>
      </c>
      <c r="F27" s="7" t="s">
        <v>123</v>
      </c>
      <c r="G27" s="9">
        <v>2.83</v>
      </c>
      <c r="H27" s="9">
        <v>1.5</v>
      </c>
      <c r="I27" s="9">
        <f t="shared" si="1"/>
        <v>4.33</v>
      </c>
      <c r="J27" s="7" t="s">
        <v>124</v>
      </c>
      <c r="K27" s="7">
        <v>23</v>
      </c>
    </row>
    <row r="28" spans="1:11" ht="78.75">
      <c r="A28" s="42" t="s">
        <v>125</v>
      </c>
      <c r="B28" s="43" t="s">
        <v>98</v>
      </c>
      <c r="C28" s="43" t="s">
        <v>126</v>
      </c>
      <c r="D28" s="43" t="s">
        <v>127</v>
      </c>
      <c r="E28" s="7" t="s">
        <v>128</v>
      </c>
      <c r="F28" s="7" t="s">
        <v>129</v>
      </c>
      <c r="G28" s="9">
        <v>3</v>
      </c>
      <c r="H28" s="9">
        <v>1.5</v>
      </c>
      <c r="I28" s="9">
        <f>+H28*G28</f>
        <v>4.5</v>
      </c>
      <c r="J28" s="7" t="s">
        <v>130</v>
      </c>
      <c r="K28" s="7">
        <v>24</v>
      </c>
    </row>
    <row r="29" spans="1:11" ht="78.75">
      <c r="A29" s="42"/>
      <c r="B29" s="43"/>
      <c r="C29" s="43"/>
      <c r="D29" s="43"/>
      <c r="E29" s="7" t="s">
        <v>131</v>
      </c>
      <c r="F29" s="7" t="s">
        <v>132</v>
      </c>
      <c r="G29" s="9">
        <v>2.5</v>
      </c>
      <c r="H29" s="9">
        <v>1.5</v>
      </c>
      <c r="I29" s="9">
        <f>+H29*G29</f>
        <v>3.75</v>
      </c>
      <c r="J29" s="7" t="s">
        <v>130</v>
      </c>
      <c r="K29" s="7">
        <v>25</v>
      </c>
    </row>
    <row r="30" spans="1:11" ht="78.75">
      <c r="A30" s="42"/>
      <c r="B30" s="43"/>
      <c r="C30" s="43"/>
      <c r="D30" s="43"/>
      <c r="E30" s="7" t="s">
        <v>133</v>
      </c>
      <c r="F30" s="7" t="s">
        <v>134</v>
      </c>
      <c r="G30" s="9">
        <v>2.5</v>
      </c>
      <c r="H30" s="9">
        <v>1.5</v>
      </c>
      <c r="I30" s="9">
        <f>+H30*G30</f>
        <v>3.75</v>
      </c>
      <c r="J30" s="7" t="s">
        <v>135</v>
      </c>
      <c r="K30" s="7">
        <v>26</v>
      </c>
    </row>
    <row r="31" spans="1:11" ht="78.75">
      <c r="A31" s="8" t="s">
        <v>136</v>
      </c>
      <c r="B31" s="7" t="s">
        <v>98</v>
      </c>
      <c r="C31" s="43"/>
      <c r="D31" s="43"/>
      <c r="E31" s="7" t="s">
        <v>137</v>
      </c>
      <c r="F31" s="7" t="s">
        <v>138</v>
      </c>
      <c r="G31" s="9">
        <v>3</v>
      </c>
      <c r="H31" s="9">
        <v>1.5</v>
      </c>
      <c r="I31" s="9">
        <f t="shared" ref="I31:I36" si="2">+H31*G31</f>
        <v>4.5</v>
      </c>
      <c r="J31" s="7" t="s">
        <v>139</v>
      </c>
      <c r="K31" s="7">
        <v>27</v>
      </c>
    </row>
    <row r="32" spans="1:11" ht="47.25">
      <c r="A32" s="8" t="s">
        <v>140</v>
      </c>
      <c r="B32" s="7" t="s">
        <v>98</v>
      </c>
      <c r="C32" s="43"/>
      <c r="D32" s="43"/>
      <c r="E32" s="7" t="s">
        <v>141</v>
      </c>
      <c r="F32" s="7" t="s">
        <v>142</v>
      </c>
      <c r="G32" s="9">
        <v>3</v>
      </c>
      <c r="H32" s="9">
        <v>1.5</v>
      </c>
      <c r="I32" s="9">
        <f t="shared" si="2"/>
        <v>4.5</v>
      </c>
      <c r="J32" s="7" t="s">
        <v>139</v>
      </c>
      <c r="K32" s="7">
        <v>28</v>
      </c>
    </row>
    <row r="33" spans="1:11" ht="47.25">
      <c r="A33" s="8" t="s">
        <v>143</v>
      </c>
      <c r="B33" s="7" t="s">
        <v>144</v>
      </c>
      <c r="C33" s="43"/>
      <c r="D33" s="43"/>
      <c r="E33" s="7" t="s">
        <v>145</v>
      </c>
      <c r="F33" s="7" t="s">
        <v>146</v>
      </c>
      <c r="G33" s="9">
        <v>3</v>
      </c>
      <c r="H33" s="9">
        <v>1.5</v>
      </c>
      <c r="I33" s="9">
        <f t="shared" si="2"/>
        <v>4.5</v>
      </c>
      <c r="J33" s="7" t="s">
        <v>139</v>
      </c>
      <c r="K33" s="7">
        <v>29</v>
      </c>
    </row>
    <row r="34" spans="1:11" ht="47.25">
      <c r="A34" s="8" t="s">
        <v>147</v>
      </c>
      <c r="B34" s="7" t="s">
        <v>98</v>
      </c>
      <c r="C34" s="43"/>
      <c r="D34" s="43"/>
      <c r="E34" s="7" t="s">
        <v>148</v>
      </c>
      <c r="F34" s="7" t="s">
        <v>149</v>
      </c>
      <c r="G34" s="9">
        <v>3</v>
      </c>
      <c r="H34" s="9">
        <v>1.5</v>
      </c>
      <c r="I34" s="9">
        <f t="shared" si="2"/>
        <v>4.5</v>
      </c>
      <c r="J34" s="7" t="s">
        <v>150</v>
      </c>
      <c r="K34" s="7">
        <v>30</v>
      </c>
    </row>
    <row r="35" spans="1:11" ht="78.75">
      <c r="A35" s="8" t="s">
        <v>151</v>
      </c>
      <c r="B35" s="7" t="s">
        <v>98</v>
      </c>
      <c r="C35" s="7" t="s">
        <v>152</v>
      </c>
      <c r="D35" s="43"/>
      <c r="E35" s="7" t="s">
        <v>153</v>
      </c>
      <c r="F35" s="7" t="s">
        <v>154</v>
      </c>
      <c r="G35" s="9">
        <v>3.33</v>
      </c>
      <c r="H35" s="9">
        <v>1.5</v>
      </c>
      <c r="I35" s="9">
        <f t="shared" si="2"/>
        <v>4.9950000000000001</v>
      </c>
      <c r="J35" s="7" t="s">
        <v>294</v>
      </c>
      <c r="K35" s="7">
        <v>31</v>
      </c>
    </row>
    <row r="36" spans="1:11" ht="63">
      <c r="A36" s="8" t="s">
        <v>156</v>
      </c>
      <c r="B36" s="7" t="s">
        <v>157</v>
      </c>
      <c r="C36" s="7" t="s">
        <v>158</v>
      </c>
      <c r="D36" s="7" t="s">
        <v>159</v>
      </c>
      <c r="E36" s="7" t="s">
        <v>160</v>
      </c>
      <c r="F36" s="7" t="s">
        <v>161</v>
      </c>
      <c r="G36" s="9">
        <v>2.83</v>
      </c>
      <c r="H36" s="9">
        <v>1.5</v>
      </c>
      <c r="I36" s="9">
        <f t="shared" si="2"/>
        <v>4.2450000000000001</v>
      </c>
      <c r="J36" s="7" t="s">
        <v>150</v>
      </c>
      <c r="K36" s="7">
        <v>32</v>
      </c>
    </row>
    <row r="37" spans="1:11" ht="78.75">
      <c r="A37" s="12" t="s">
        <v>162</v>
      </c>
      <c r="B37" s="45" t="s">
        <v>144</v>
      </c>
      <c r="C37" s="45" t="s">
        <v>163</v>
      </c>
      <c r="D37" s="7" t="s">
        <v>164</v>
      </c>
      <c r="E37" s="7" t="s">
        <v>165</v>
      </c>
      <c r="F37" s="7" t="s">
        <v>166</v>
      </c>
      <c r="G37" s="9">
        <v>3.67</v>
      </c>
      <c r="H37" s="9">
        <v>2</v>
      </c>
      <c r="I37" s="9">
        <f>+G37*H37</f>
        <v>7.34</v>
      </c>
      <c r="J37" s="7" t="s">
        <v>167</v>
      </c>
      <c r="K37" s="7">
        <v>33</v>
      </c>
    </row>
    <row r="38" spans="1:11" ht="47.25">
      <c r="A38" s="12" t="s">
        <v>162</v>
      </c>
      <c r="B38" s="46"/>
      <c r="C38" s="46"/>
      <c r="D38" s="7" t="s">
        <v>164</v>
      </c>
      <c r="E38" s="7" t="s">
        <v>168</v>
      </c>
      <c r="F38" s="7" t="s">
        <v>169</v>
      </c>
      <c r="G38" s="9">
        <v>3.67</v>
      </c>
      <c r="H38" s="9">
        <v>2</v>
      </c>
      <c r="I38" s="9">
        <f t="shared" ref="I38:I41" si="3">+G38*H38</f>
        <v>7.34</v>
      </c>
      <c r="J38" s="7" t="s">
        <v>167</v>
      </c>
      <c r="K38" s="7">
        <v>34</v>
      </c>
    </row>
    <row r="39" spans="1:11" ht="78.75">
      <c r="A39" s="12" t="s">
        <v>162</v>
      </c>
      <c r="B39" s="46"/>
      <c r="C39" s="46"/>
      <c r="D39" s="7" t="s">
        <v>170</v>
      </c>
      <c r="E39" s="7" t="s">
        <v>171</v>
      </c>
      <c r="F39" s="7" t="s">
        <v>172</v>
      </c>
      <c r="G39" s="9">
        <v>2.83</v>
      </c>
      <c r="H39" s="9">
        <v>1.5</v>
      </c>
      <c r="I39" s="9">
        <f t="shared" si="3"/>
        <v>4.2450000000000001</v>
      </c>
      <c r="J39" s="7" t="s">
        <v>173</v>
      </c>
      <c r="K39" s="7">
        <v>35</v>
      </c>
    </row>
    <row r="40" spans="1:11" ht="110.25">
      <c r="A40" s="12" t="s">
        <v>162</v>
      </c>
      <c r="B40" s="46"/>
      <c r="C40" s="46"/>
      <c r="D40" s="7" t="s">
        <v>174</v>
      </c>
      <c r="E40" s="7" t="s">
        <v>175</v>
      </c>
      <c r="F40" s="7" t="s">
        <v>176</v>
      </c>
      <c r="G40" s="9">
        <v>3.17</v>
      </c>
      <c r="H40" s="9">
        <v>1.5</v>
      </c>
      <c r="I40" s="9">
        <f t="shared" si="3"/>
        <v>4.7549999999999999</v>
      </c>
      <c r="J40" s="7" t="s">
        <v>177</v>
      </c>
      <c r="K40" s="7">
        <v>36</v>
      </c>
    </row>
    <row r="41" spans="1:11" ht="63">
      <c r="A41" s="12" t="s">
        <v>162</v>
      </c>
      <c r="B41" s="47"/>
      <c r="C41" s="47"/>
      <c r="D41" s="7" t="s">
        <v>178</v>
      </c>
      <c r="E41" s="7" t="s">
        <v>179</v>
      </c>
      <c r="F41" s="7" t="s">
        <v>180</v>
      </c>
      <c r="G41" s="9">
        <v>3.17</v>
      </c>
      <c r="H41" s="9">
        <v>1.5</v>
      </c>
      <c r="I41" s="9">
        <f t="shared" si="3"/>
        <v>4.7549999999999999</v>
      </c>
      <c r="J41" s="7" t="s">
        <v>177</v>
      </c>
      <c r="K41" s="7">
        <v>37</v>
      </c>
    </row>
    <row r="42" spans="1:11" ht="63">
      <c r="A42" s="48" t="s">
        <v>181</v>
      </c>
      <c r="B42" s="45" t="s">
        <v>144</v>
      </c>
      <c r="C42" s="45" t="s">
        <v>182</v>
      </c>
      <c r="D42" s="7" t="s">
        <v>164</v>
      </c>
      <c r="E42" s="7" t="s">
        <v>183</v>
      </c>
      <c r="F42" s="7" t="s">
        <v>184</v>
      </c>
      <c r="G42" s="9">
        <v>3.67</v>
      </c>
      <c r="H42" s="9">
        <v>2</v>
      </c>
      <c r="I42" s="9">
        <f>+G42*H42</f>
        <v>7.34</v>
      </c>
      <c r="J42" s="7" t="s">
        <v>185</v>
      </c>
      <c r="K42" s="7">
        <v>38</v>
      </c>
    </row>
    <row r="43" spans="1:11" ht="78.75">
      <c r="A43" s="49"/>
      <c r="B43" s="46"/>
      <c r="C43" s="46"/>
      <c r="D43" s="7" t="s">
        <v>186</v>
      </c>
      <c r="E43" s="7" t="s">
        <v>187</v>
      </c>
      <c r="F43" s="7" t="s">
        <v>188</v>
      </c>
      <c r="G43" s="9">
        <v>3.17</v>
      </c>
      <c r="H43" s="9">
        <v>1.5</v>
      </c>
      <c r="I43" s="9">
        <f t="shared" ref="I43:I44" si="4">+G43*H43</f>
        <v>4.7549999999999999</v>
      </c>
      <c r="J43" s="7" t="s">
        <v>189</v>
      </c>
      <c r="K43" s="7">
        <v>39</v>
      </c>
    </row>
    <row r="44" spans="1:11" ht="47.25">
      <c r="A44" s="50"/>
      <c r="B44" s="46"/>
      <c r="C44" s="46"/>
      <c r="D44" s="7" t="s">
        <v>164</v>
      </c>
      <c r="E44" s="7" t="s">
        <v>190</v>
      </c>
      <c r="F44" s="7" t="s">
        <v>191</v>
      </c>
      <c r="G44" s="9">
        <v>3.17</v>
      </c>
      <c r="H44" s="9">
        <v>1.5</v>
      </c>
      <c r="I44" s="9">
        <f t="shared" si="4"/>
        <v>4.7549999999999999</v>
      </c>
      <c r="J44" s="7" t="s">
        <v>192</v>
      </c>
      <c r="K44" s="7">
        <v>40</v>
      </c>
    </row>
    <row r="45" spans="1:11" ht="63">
      <c r="A45" s="48" t="s">
        <v>193</v>
      </c>
      <c r="B45" s="45" t="s">
        <v>144</v>
      </c>
      <c r="C45" s="45" t="s">
        <v>194</v>
      </c>
      <c r="D45" s="7" t="s">
        <v>164</v>
      </c>
      <c r="E45" s="7" t="s">
        <v>195</v>
      </c>
      <c r="F45" s="7" t="s">
        <v>196</v>
      </c>
      <c r="G45" s="9">
        <v>2.33</v>
      </c>
      <c r="H45" s="9">
        <v>1.5</v>
      </c>
      <c r="I45" s="9">
        <f>+G45*H45</f>
        <v>3.4950000000000001</v>
      </c>
      <c r="J45" s="7" t="s">
        <v>197</v>
      </c>
      <c r="K45" s="7">
        <v>41</v>
      </c>
    </row>
    <row r="46" spans="1:11" ht="63">
      <c r="A46" s="49"/>
      <c r="B46" s="46"/>
      <c r="C46" s="46"/>
      <c r="D46" s="7" t="s">
        <v>127</v>
      </c>
      <c r="E46" s="7" t="s">
        <v>198</v>
      </c>
      <c r="F46" s="7" t="s">
        <v>199</v>
      </c>
      <c r="G46" s="9">
        <v>3.17</v>
      </c>
      <c r="H46" s="9">
        <v>2</v>
      </c>
      <c r="I46" s="9">
        <f t="shared" ref="I46:I47" si="5">+G46*H46</f>
        <v>6.34</v>
      </c>
      <c r="J46" s="7" t="s">
        <v>200</v>
      </c>
      <c r="K46" s="7">
        <v>42</v>
      </c>
    </row>
    <row r="47" spans="1:11" ht="47.25">
      <c r="A47" s="50"/>
      <c r="B47" s="46"/>
      <c r="C47" s="46"/>
      <c r="D47" s="7" t="s">
        <v>127</v>
      </c>
      <c r="E47" s="7" t="s">
        <v>201</v>
      </c>
      <c r="F47" s="7" t="s">
        <v>202</v>
      </c>
      <c r="G47" s="9">
        <v>3.33</v>
      </c>
      <c r="H47" s="9">
        <v>1.5</v>
      </c>
      <c r="I47" s="9">
        <f t="shared" si="5"/>
        <v>4.9950000000000001</v>
      </c>
      <c r="J47" s="7" t="s">
        <v>203</v>
      </c>
      <c r="K47" s="7">
        <v>43</v>
      </c>
    </row>
    <row r="48" spans="1:11" ht="78.75">
      <c r="A48" s="42" t="s">
        <v>204</v>
      </c>
      <c r="B48" s="43" t="s">
        <v>144</v>
      </c>
      <c r="C48" s="43" t="s">
        <v>205</v>
      </c>
      <c r="D48" s="7" t="s">
        <v>206</v>
      </c>
      <c r="E48" s="7" t="s">
        <v>207</v>
      </c>
      <c r="F48" s="7" t="s">
        <v>208</v>
      </c>
      <c r="G48" s="9">
        <v>3.17</v>
      </c>
      <c r="H48" s="9">
        <v>2</v>
      </c>
      <c r="I48" s="9">
        <f>+G48*H48</f>
        <v>6.34</v>
      </c>
      <c r="J48" s="7" t="s">
        <v>209</v>
      </c>
      <c r="K48" s="7">
        <v>44</v>
      </c>
    </row>
    <row r="49" spans="1:11" ht="78.75">
      <c r="A49" s="42"/>
      <c r="B49" s="43"/>
      <c r="C49" s="43"/>
      <c r="D49" s="7" t="s">
        <v>210</v>
      </c>
      <c r="E49" s="7" t="s">
        <v>211</v>
      </c>
      <c r="F49" s="7" t="s">
        <v>208</v>
      </c>
      <c r="G49" s="9">
        <v>3.17</v>
      </c>
      <c r="H49" s="9">
        <v>2</v>
      </c>
      <c r="I49" s="9">
        <f t="shared" ref="I49:I52" si="6">+G49*H49</f>
        <v>6.34</v>
      </c>
      <c r="J49" s="7" t="s">
        <v>212</v>
      </c>
      <c r="K49" s="7">
        <v>45</v>
      </c>
    </row>
    <row r="50" spans="1:11" ht="63">
      <c r="A50" s="42"/>
      <c r="B50" s="43"/>
      <c r="C50" s="43"/>
      <c r="D50" s="7" t="s">
        <v>210</v>
      </c>
      <c r="E50" s="7" t="s">
        <v>213</v>
      </c>
      <c r="F50" s="7" t="s">
        <v>208</v>
      </c>
      <c r="G50" s="9">
        <v>2.83</v>
      </c>
      <c r="H50" s="9">
        <v>2</v>
      </c>
      <c r="I50" s="9">
        <f t="shared" si="6"/>
        <v>5.66</v>
      </c>
      <c r="J50" s="7" t="s">
        <v>214</v>
      </c>
      <c r="K50" s="7">
        <v>46</v>
      </c>
    </row>
    <row r="51" spans="1:11" ht="78.75">
      <c r="A51" s="42"/>
      <c r="B51" s="43"/>
      <c r="C51" s="43"/>
      <c r="D51" s="7" t="s">
        <v>215</v>
      </c>
      <c r="E51" s="7" t="s">
        <v>216</v>
      </c>
      <c r="F51" s="7" t="s">
        <v>208</v>
      </c>
      <c r="G51" s="9">
        <v>2.67</v>
      </c>
      <c r="H51" s="9">
        <v>1.5</v>
      </c>
      <c r="I51" s="9">
        <f t="shared" si="6"/>
        <v>4.0049999999999999</v>
      </c>
      <c r="J51" s="7" t="s">
        <v>295</v>
      </c>
      <c r="K51" s="7">
        <v>47</v>
      </c>
    </row>
    <row r="52" spans="1:11" ht="63">
      <c r="A52" s="42"/>
      <c r="B52" s="7" t="s">
        <v>218</v>
      </c>
      <c r="C52" s="43"/>
      <c r="D52" s="7" t="s">
        <v>210</v>
      </c>
      <c r="E52" s="7" t="s">
        <v>219</v>
      </c>
      <c r="F52" s="7" t="s">
        <v>208</v>
      </c>
      <c r="G52" s="9">
        <v>2.83</v>
      </c>
      <c r="H52" s="9">
        <v>1.5</v>
      </c>
      <c r="I52" s="9">
        <f t="shared" si="6"/>
        <v>4.2450000000000001</v>
      </c>
      <c r="J52" s="7" t="s">
        <v>212</v>
      </c>
      <c r="K52" s="7">
        <v>48</v>
      </c>
    </row>
    <row r="53" spans="1:11" ht="47.25">
      <c r="A53" s="42" t="s">
        <v>220</v>
      </c>
      <c r="B53" s="43" t="s">
        <v>144</v>
      </c>
      <c r="C53" s="43" t="s">
        <v>221</v>
      </c>
      <c r="D53" s="7" t="s">
        <v>174</v>
      </c>
      <c r="E53" s="7" t="s">
        <v>222</v>
      </c>
      <c r="F53" s="7" t="s">
        <v>223</v>
      </c>
      <c r="G53" s="9">
        <v>3.67</v>
      </c>
      <c r="H53" s="9">
        <v>2</v>
      </c>
      <c r="I53" s="9">
        <f>+G53*H53</f>
        <v>7.34</v>
      </c>
      <c r="J53" s="7" t="s">
        <v>212</v>
      </c>
      <c r="K53" s="7">
        <v>49</v>
      </c>
    </row>
    <row r="54" spans="1:11" ht="78.75">
      <c r="A54" s="42"/>
      <c r="B54" s="43"/>
      <c r="C54" s="43"/>
      <c r="D54" s="2" t="s">
        <v>210</v>
      </c>
      <c r="E54" s="7" t="s">
        <v>224</v>
      </c>
      <c r="F54" s="7" t="s">
        <v>223</v>
      </c>
      <c r="G54" s="9">
        <v>3.67</v>
      </c>
      <c r="H54" s="9">
        <v>2</v>
      </c>
      <c r="I54" s="9">
        <f t="shared" ref="I54:I58" si="7">+G54*H54</f>
        <v>7.34</v>
      </c>
      <c r="J54" s="7" t="s">
        <v>212</v>
      </c>
      <c r="K54" s="7">
        <v>50</v>
      </c>
    </row>
    <row r="55" spans="1:11" ht="110.25">
      <c r="A55" s="12" t="s">
        <v>296</v>
      </c>
      <c r="C55" s="10"/>
      <c r="D55" s="7" t="s">
        <v>226</v>
      </c>
      <c r="E55" s="7" t="s">
        <v>227</v>
      </c>
      <c r="F55" s="7" t="s">
        <v>228</v>
      </c>
      <c r="G55" s="9">
        <v>2.83</v>
      </c>
      <c r="H55" s="9">
        <v>2</v>
      </c>
      <c r="I55" s="9">
        <f t="shared" si="7"/>
        <v>5.66</v>
      </c>
      <c r="J55" s="7" t="s">
        <v>229</v>
      </c>
      <c r="K55" s="7">
        <v>52</v>
      </c>
    </row>
    <row r="56" spans="1:11" ht="110.25">
      <c r="A56" s="13" t="s">
        <v>230</v>
      </c>
      <c r="C56" s="46" t="s">
        <v>231</v>
      </c>
      <c r="D56" s="7" t="s">
        <v>232</v>
      </c>
      <c r="E56" s="7" t="s">
        <v>227</v>
      </c>
      <c r="F56" s="45" t="s">
        <v>233</v>
      </c>
      <c r="G56" s="9">
        <v>2.33</v>
      </c>
      <c r="H56" s="9">
        <v>1.5</v>
      </c>
      <c r="I56" s="9">
        <f t="shared" si="7"/>
        <v>3.4950000000000001</v>
      </c>
      <c r="J56" s="7" t="s">
        <v>229</v>
      </c>
      <c r="K56" s="7">
        <v>53</v>
      </c>
    </row>
    <row r="57" spans="1:11" ht="110.25">
      <c r="A57" s="13" t="s">
        <v>234</v>
      </c>
      <c r="C57" s="46"/>
      <c r="D57" s="7" t="s">
        <v>232</v>
      </c>
      <c r="E57" s="7" t="s">
        <v>227</v>
      </c>
      <c r="F57" s="47"/>
      <c r="G57" s="9">
        <v>2.33</v>
      </c>
      <c r="H57" s="9">
        <v>1.5</v>
      </c>
      <c r="I57" s="9">
        <f t="shared" si="7"/>
        <v>3.4950000000000001</v>
      </c>
      <c r="J57" s="7" t="s">
        <v>229</v>
      </c>
      <c r="K57" s="7">
        <v>54</v>
      </c>
    </row>
    <row r="58" spans="1:11" ht="78.75">
      <c r="A58" s="14" t="s">
        <v>235</v>
      </c>
      <c r="B58" s="11" t="s">
        <v>236</v>
      </c>
      <c r="C58" s="11" t="s">
        <v>237</v>
      </c>
      <c r="D58" s="7" t="s">
        <v>104</v>
      </c>
      <c r="E58" s="7" t="s">
        <v>227</v>
      </c>
      <c r="F58" s="7" t="s">
        <v>297</v>
      </c>
      <c r="G58" s="9">
        <v>2.5</v>
      </c>
      <c r="H58" s="9">
        <v>1.5</v>
      </c>
      <c r="I58" s="9">
        <f t="shared" si="7"/>
        <v>3.75</v>
      </c>
      <c r="J58" s="7" t="s">
        <v>239</v>
      </c>
      <c r="K58" s="7">
        <v>55</v>
      </c>
    </row>
    <row r="59" spans="1:11" ht="78.75">
      <c r="A59" s="8" t="s">
        <v>240</v>
      </c>
      <c r="B59" s="7" t="s">
        <v>241</v>
      </c>
      <c r="C59" s="7" t="s">
        <v>242</v>
      </c>
      <c r="D59" s="7" t="s">
        <v>241</v>
      </c>
      <c r="E59" s="7" t="s">
        <v>227</v>
      </c>
      <c r="F59" s="7" t="s">
        <v>243</v>
      </c>
      <c r="G59" s="9">
        <v>3</v>
      </c>
      <c r="H59" s="9">
        <v>2</v>
      </c>
      <c r="I59" s="9">
        <f>+G59*H59</f>
        <v>6</v>
      </c>
      <c r="J59" s="7" t="s">
        <v>298</v>
      </c>
      <c r="K59" s="7">
        <v>56</v>
      </c>
    </row>
    <row r="60" spans="1:11" ht="94.5">
      <c r="A60" s="8" t="s">
        <v>245</v>
      </c>
      <c r="B60" s="7" t="s">
        <v>241</v>
      </c>
      <c r="C60" s="7" t="s">
        <v>246</v>
      </c>
      <c r="D60" s="7" t="s">
        <v>241</v>
      </c>
      <c r="E60" s="7" t="s">
        <v>227</v>
      </c>
      <c r="F60" s="7" t="s">
        <v>247</v>
      </c>
      <c r="G60" s="9">
        <v>3</v>
      </c>
      <c r="H60" s="9">
        <v>2</v>
      </c>
      <c r="I60" s="9">
        <f t="shared" ref="I60" si="8">+G60*H60</f>
        <v>6</v>
      </c>
      <c r="J60" s="7" t="s">
        <v>298</v>
      </c>
      <c r="K60" s="7">
        <v>57</v>
      </c>
    </row>
    <row r="61" spans="1:11" ht="173.25">
      <c r="A61" s="4" t="s">
        <v>255</v>
      </c>
      <c r="B61" s="5" t="s">
        <v>249</v>
      </c>
      <c r="C61" s="5" t="s">
        <v>250</v>
      </c>
      <c r="D61" s="5" t="s">
        <v>251</v>
      </c>
      <c r="E61" s="5" t="s">
        <v>227</v>
      </c>
      <c r="F61" s="5" t="s">
        <v>299</v>
      </c>
      <c r="G61" s="6">
        <v>2.67</v>
      </c>
      <c r="H61" s="6">
        <v>1.75</v>
      </c>
      <c r="I61" s="6">
        <f t="shared" ref="I61" si="9">+G61*H61</f>
        <v>4.6724999999999994</v>
      </c>
      <c r="J61" s="5" t="s">
        <v>254</v>
      </c>
      <c r="K61" s="5">
        <v>58</v>
      </c>
    </row>
    <row r="62" spans="1:11" ht="173.25">
      <c r="A62" s="4" t="s">
        <v>252</v>
      </c>
      <c r="B62" s="5" t="s">
        <v>249</v>
      </c>
      <c r="C62" s="5" t="s">
        <v>250</v>
      </c>
      <c r="D62" s="5" t="s">
        <v>251</v>
      </c>
      <c r="E62" s="5" t="s">
        <v>227</v>
      </c>
      <c r="F62" s="5" t="s">
        <v>253</v>
      </c>
      <c r="G62" s="6">
        <v>2.83</v>
      </c>
      <c r="H62" s="6">
        <v>1.75</v>
      </c>
      <c r="I62" s="6">
        <f t="shared" ref="I62" si="10">+G62*H62</f>
        <v>4.9525000000000006</v>
      </c>
      <c r="J62" s="5" t="s">
        <v>254</v>
      </c>
      <c r="K62" s="5">
        <v>59</v>
      </c>
    </row>
    <row r="63" spans="1:11" ht="173.25">
      <c r="A63" s="4" t="s">
        <v>256</v>
      </c>
      <c r="B63" s="5" t="s">
        <v>46</v>
      </c>
      <c r="C63" s="5" t="s">
        <v>250</v>
      </c>
      <c r="D63" s="5" t="s">
        <v>251</v>
      </c>
      <c r="E63" s="5" t="s">
        <v>227</v>
      </c>
      <c r="F63" s="5" t="s">
        <v>257</v>
      </c>
      <c r="G63" s="6">
        <v>2.67</v>
      </c>
      <c r="H63" s="6">
        <v>1.25</v>
      </c>
      <c r="I63" s="6">
        <f t="shared" ref="I63" si="11">+G63*H63</f>
        <v>3.3374999999999999</v>
      </c>
      <c r="J63" s="5" t="s">
        <v>254</v>
      </c>
      <c r="K63" s="5">
        <v>60</v>
      </c>
    </row>
    <row r="64" spans="1:11" ht="173.25">
      <c r="A64" s="4" t="s">
        <v>258</v>
      </c>
      <c r="B64" s="5" t="s">
        <v>249</v>
      </c>
      <c r="C64" s="5" t="s">
        <v>250</v>
      </c>
      <c r="D64" s="5" t="s">
        <v>259</v>
      </c>
      <c r="E64" s="5" t="s">
        <v>260</v>
      </c>
      <c r="F64" s="5" t="s">
        <v>261</v>
      </c>
      <c r="G64" s="6">
        <v>3</v>
      </c>
      <c r="H64" s="6">
        <v>2.25</v>
      </c>
      <c r="I64" s="6">
        <f t="shared" ref="I64" si="12">+G64*H64</f>
        <v>6.75</v>
      </c>
      <c r="J64" s="5" t="s">
        <v>254</v>
      </c>
      <c r="K64" s="5">
        <v>61</v>
      </c>
    </row>
    <row r="65" spans="1:11" ht="252">
      <c r="A65" s="4" t="s">
        <v>264</v>
      </c>
      <c r="B65" s="5" t="s">
        <v>98</v>
      </c>
      <c r="C65" s="5" t="s">
        <v>262</v>
      </c>
      <c r="D65" s="5" t="s">
        <v>127</v>
      </c>
      <c r="E65" s="5" t="s">
        <v>263</v>
      </c>
      <c r="F65" s="5" t="s">
        <v>265</v>
      </c>
      <c r="G65" s="6">
        <v>3.17</v>
      </c>
      <c r="H65" s="6">
        <v>1.5</v>
      </c>
      <c r="I65" s="6">
        <f t="shared" ref="I65" si="13">+G65*H65</f>
        <v>4.7549999999999999</v>
      </c>
      <c r="J65" s="5" t="s">
        <v>266</v>
      </c>
      <c r="K65" s="5">
        <v>62</v>
      </c>
    </row>
    <row r="66" spans="1:11" ht="252">
      <c r="A66" s="4" t="s">
        <v>267</v>
      </c>
      <c r="B66" s="5" t="s">
        <v>46</v>
      </c>
      <c r="C66" s="5" t="s">
        <v>262</v>
      </c>
      <c r="D66" s="5" t="s">
        <v>127</v>
      </c>
      <c r="E66" s="5" t="s">
        <v>263</v>
      </c>
      <c r="F66" s="5" t="s">
        <v>268</v>
      </c>
      <c r="G66" s="6">
        <v>3.17</v>
      </c>
      <c r="H66" s="6">
        <v>1.75</v>
      </c>
      <c r="I66" s="6">
        <f t="shared" ref="I66" si="14">+G66*H66</f>
        <v>5.5474999999999994</v>
      </c>
      <c r="J66" s="5" t="s">
        <v>266</v>
      </c>
      <c r="K66" s="5">
        <v>63</v>
      </c>
    </row>
    <row r="67" spans="1:11" ht="252">
      <c r="A67" s="4" t="s">
        <v>269</v>
      </c>
      <c r="B67" s="5" t="s">
        <v>270</v>
      </c>
      <c r="C67" s="5" t="s">
        <v>250</v>
      </c>
      <c r="D67" s="5" t="s">
        <v>127</v>
      </c>
      <c r="E67" s="5" t="s">
        <v>271</v>
      </c>
      <c r="F67" s="5" t="s">
        <v>272</v>
      </c>
      <c r="G67" s="6">
        <v>3</v>
      </c>
      <c r="H67" s="6">
        <v>1.5</v>
      </c>
      <c r="I67" s="6">
        <f t="shared" ref="I67" si="15">+G67*H67</f>
        <v>4.5</v>
      </c>
      <c r="J67" s="5" t="s">
        <v>266</v>
      </c>
      <c r="K67" s="5">
        <v>64</v>
      </c>
    </row>
    <row r="68" spans="1:11" ht="252">
      <c r="A68" s="4" t="s">
        <v>273</v>
      </c>
      <c r="B68" s="5" t="s">
        <v>270</v>
      </c>
      <c r="C68" s="5" t="s">
        <v>250</v>
      </c>
      <c r="D68" s="5" t="s">
        <v>127</v>
      </c>
      <c r="E68" s="5" t="s">
        <v>271</v>
      </c>
      <c r="F68" s="5" t="s">
        <v>274</v>
      </c>
      <c r="G68" s="6">
        <v>3</v>
      </c>
      <c r="H68" s="6">
        <v>1.5</v>
      </c>
      <c r="I68" s="6">
        <f t="shared" ref="I68:I69" si="16">+G68*H68</f>
        <v>4.5</v>
      </c>
      <c r="J68" s="5" t="s">
        <v>266</v>
      </c>
      <c r="K68" s="5">
        <v>65</v>
      </c>
    </row>
    <row r="69" spans="1:11" ht="78.75">
      <c r="A69" s="4" t="s">
        <v>285</v>
      </c>
      <c r="B69" s="5" t="s">
        <v>275</v>
      </c>
      <c r="C69" s="5" t="s">
        <v>250</v>
      </c>
      <c r="D69" s="5" t="s">
        <v>284</v>
      </c>
      <c r="E69" s="5" t="s">
        <v>278</v>
      </c>
      <c r="F69" s="5" t="s">
        <v>279</v>
      </c>
      <c r="G69" s="6">
        <v>3.67</v>
      </c>
      <c r="H69" s="6">
        <v>1.75</v>
      </c>
      <c r="I69" s="6">
        <f t="shared" si="16"/>
        <v>6.4224999999999994</v>
      </c>
      <c r="J69" s="5" t="s">
        <v>212</v>
      </c>
      <c r="K69" s="5">
        <v>66</v>
      </c>
    </row>
    <row r="70" spans="1:11" ht="78.75">
      <c r="A70" s="4" t="s">
        <v>276</v>
      </c>
      <c r="B70" s="5" t="s">
        <v>275</v>
      </c>
      <c r="C70" s="5" t="s">
        <v>250</v>
      </c>
      <c r="D70" s="5" t="s">
        <v>277</v>
      </c>
      <c r="E70" s="5" t="s">
        <v>278</v>
      </c>
      <c r="F70" s="5" t="s">
        <v>279</v>
      </c>
      <c r="G70" s="6">
        <v>3</v>
      </c>
      <c r="H70" s="6">
        <v>1.5</v>
      </c>
      <c r="I70" s="6">
        <f t="shared" ref="I70" si="17">+G70*H70</f>
        <v>4.5</v>
      </c>
      <c r="J70" s="5" t="s">
        <v>212</v>
      </c>
      <c r="K70" s="5">
        <v>67</v>
      </c>
    </row>
    <row r="71" spans="1:11" ht="47.25">
      <c r="A71" s="4" t="s">
        <v>280</v>
      </c>
      <c r="B71" s="5" t="s">
        <v>275</v>
      </c>
      <c r="C71" s="5" t="s">
        <v>250</v>
      </c>
      <c r="D71" s="5" t="s">
        <v>277</v>
      </c>
      <c r="E71" s="5" t="s">
        <v>278</v>
      </c>
      <c r="F71" s="5" t="s">
        <v>281</v>
      </c>
      <c r="G71" s="6">
        <v>3.33</v>
      </c>
      <c r="H71" s="6">
        <v>1.5</v>
      </c>
      <c r="I71" s="6">
        <f t="shared" ref="I71" si="18">+G71*H71</f>
        <v>4.9950000000000001</v>
      </c>
      <c r="J71" s="5" t="s">
        <v>282</v>
      </c>
      <c r="K71" s="5">
        <v>68</v>
      </c>
    </row>
    <row r="72" spans="1:11" ht="47.25">
      <c r="A72" s="4" t="s">
        <v>283</v>
      </c>
      <c r="B72" s="5" t="s">
        <v>275</v>
      </c>
      <c r="C72" s="5" t="s">
        <v>250</v>
      </c>
      <c r="D72" s="5" t="s">
        <v>284</v>
      </c>
      <c r="E72" s="5" t="s">
        <v>278</v>
      </c>
      <c r="F72" s="5" t="s">
        <v>286</v>
      </c>
      <c r="G72" s="6">
        <v>3.67</v>
      </c>
      <c r="H72" s="6">
        <v>1.75</v>
      </c>
      <c r="I72" s="6">
        <f t="shared" ref="I72:I74" si="19">+G72*H72</f>
        <v>6.4224999999999994</v>
      </c>
      <c r="J72" s="5" t="s">
        <v>212</v>
      </c>
      <c r="K72" s="5">
        <v>69</v>
      </c>
    </row>
    <row r="73" spans="1:11" ht="89.25">
      <c r="A73" s="30" t="s">
        <v>300</v>
      </c>
      <c r="B73" s="23" t="s">
        <v>98</v>
      </c>
      <c r="C73" s="24" t="s">
        <v>301</v>
      </c>
      <c r="D73" s="24" t="s">
        <v>302</v>
      </c>
      <c r="E73" s="24" t="s">
        <v>303</v>
      </c>
      <c r="F73" s="24" t="s">
        <v>304</v>
      </c>
      <c r="G73" s="25">
        <v>2.67</v>
      </c>
      <c r="H73" s="25">
        <v>1</v>
      </c>
      <c r="I73" s="25">
        <f t="shared" si="19"/>
        <v>2.67</v>
      </c>
      <c r="J73" s="5" t="s">
        <v>212</v>
      </c>
      <c r="K73" s="25">
        <v>70</v>
      </c>
    </row>
    <row r="74" spans="1:11" ht="204" customHeight="1">
      <c r="A74" s="30" t="s">
        <v>300</v>
      </c>
      <c r="B74" s="23" t="s">
        <v>98</v>
      </c>
      <c r="C74" s="24" t="s">
        <v>305</v>
      </c>
      <c r="D74" s="24" t="s">
        <v>306</v>
      </c>
      <c r="E74" s="24" t="s">
        <v>307</v>
      </c>
      <c r="F74" s="24" t="s">
        <v>308</v>
      </c>
      <c r="G74" s="25">
        <v>2.33</v>
      </c>
      <c r="H74" s="25">
        <v>1</v>
      </c>
      <c r="I74" s="25">
        <f t="shared" si="19"/>
        <v>2.33</v>
      </c>
      <c r="J74" s="5" t="s">
        <v>212</v>
      </c>
      <c r="K74" s="25">
        <v>71</v>
      </c>
    </row>
    <row r="75" spans="1:11" ht="95.25" customHeight="1">
      <c r="A75" s="30" t="s">
        <v>300</v>
      </c>
      <c r="B75" s="23" t="s">
        <v>98</v>
      </c>
      <c r="C75" s="24" t="s">
        <v>309</v>
      </c>
      <c r="D75" s="24" t="s">
        <v>302</v>
      </c>
      <c r="E75" s="24" t="s">
        <v>310</v>
      </c>
      <c r="F75" s="24" t="s">
        <v>322</v>
      </c>
      <c r="G75" s="25">
        <v>2</v>
      </c>
      <c r="H75" s="25">
        <v>1</v>
      </c>
      <c r="I75" s="25">
        <f t="shared" ref="I75:I78" si="20">+G75*H75</f>
        <v>2</v>
      </c>
      <c r="J75" s="25" t="s">
        <v>323</v>
      </c>
      <c r="K75" s="25">
        <v>72</v>
      </c>
    </row>
    <row r="76" spans="1:11" ht="89.25">
      <c r="A76" s="30" t="s">
        <v>300</v>
      </c>
      <c r="B76" s="23" t="s">
        <v>98</v>
      </c>
      <c r="C76" s="24" t="s">
        <v>313</v>
      </c>
      <c r="D76" s="24" t="s">
        <v>302</v>
      </c>
      <c r="E76" s="24" t="s">
        <v>311</v>
      </c>
      <c r="F76" s="24" t="s">
        <v>312</v>
      </c>
      <c r="G76" s="25">
        <v>1.67</v>
      </c>
      <c r="H76" s="25">
        <v>1</v>
      </c>
      <c r="I76" s="25">
        <f t="shared" si="20"/>
        <v>1.67</v>
      </c>
      <c r="J76" s="25" t="s">
        <v>323</v>
      </c>
      <c r="K76" s="25">
        <v>73</v>
      </c>
    </row>
    <row r="77" spans="1:11" ht="89.25">
      <c r="A77" s="27" t="s">
        <v>315</v>
      </c>
      <c r="B77" s="23" t="s">
        <v>98</v>
      </c>
      <c r="C77" s="28" t="s">
        <v>324</v>
      </c>
      <c r="D77" s="24" t="s">
        <v>314</v>
      </c>
      <c r="E77" s="24" t="s">
        <v>325</v>
      </c>
      <c r="F77" s="24" t="s">
        <v>326</v>
      </c>
      <c r="G77" s="29">
        <v>3</v>
      </c>
      <c r="H77" s="29">
        <v>1</v>
      </c>
      <c r="I77" s="29">
        <f t="shared" si="20"/>
        <v>3</v>
      </c>
      <c r="J77" s="29" t="s">
        <v>327</v>
      </c>
      <c r="K77" s="25">
        <v>74</v>
      </c>
    </row>
    <row r="78" spans="1:11" ht="127.5">
      <c r="A78" s="30" t="s">
        <v>316</v>
      </c>
      <c r="B78" s="31" t="s">
        <v>317</v>
      </c>
      <c r="C78" s="32" t="s">
        <v>318</v>
      </c>
      <c r="D78" s="32" t="s">
        <v>319</v>
      </c>
      <c r="E78" s="32" t="s">
        <v>328</v>
      </c>
      <c r="F78" s="32" t="s">
        <v>321</v>
      </c>
      <c r="G78" s="25">
        <v>3.5</v>
      </c>
      <c r="H78" s="25">
        <v>1.5</v>
      </c>
      <c r="I78" s="25">
        <f t="shared" si="20"/>
        <v>5.25</v>
      </c>
      <c r="J78" s="32" t="s">
        <v>320</v>
      </c>
      <c r="K78" s="25">
        <v>75</v>
      </c>
    </row>
    <row r="79" spans="1:11">
      <c r="B79" s="21" t="s">
        <v>329</v>
      </c>
    </row>
  </sheetData>
  <autoFilter ref="A1:K72"/>
  <mergeCells count="49">
    <mergeCell ref="A53:A54"/>
    <mergeCell ref="B53:B54"/>
    <mergeCell ref="C53:C54"/>
    <mergeCell ref="C56:C57"/>
    <mergeCell ref="F56:F57"/>
    <mergeCell ref="A45:A47"/>
    <mergeCell ref="B45:B47"/>
    <mergeCell ref="C45:C47"/>
    <mergeCell ref="A48:A52"/>
    <mergeCell ref="B48:B51"/>
    <mergeCell ref="C48:C52"/>
    <mergeCell ref="B37:B41"/>
    <mergeCell ref="C37:C41"/>
    <mergeCell ref="A42:A44"/>
    <mergeCell ref="B42:B44"/>
    <mergeCell ref="C42:C44"/>
    <mergeCell ref="A28:A30"/>
    <mergeCell ref="B28:B30"/>
    <mergeCell ref="C28:C34"/>
    <mergeCell ref="D28:D35"/>
    <mergeCell ref="F20:F21"/>
    <mergeCell ref="A18:A19"/>
    <mergeCell ref="B18:B19"/>
    <mergeCell ref="C18:C19"/>
    <mergeCell ref="D18:D19"/>
    <mergeCell ref="K20:K21"/>
    <mergeCell ref="G20:G21"/>
    <mergeCell ref="H20:H21"/>
    <mergeCell ref="I20:I21"/>
    <mergeCell ref="J20:J21"/>
    <mergeCell ref="K16:K17"/>
    <mergeCell ref="G13:G14"/>
    <mergeCell ref="H13:H14"/>
    <mergeCell ref="I13:I14"/>
    <mergeCell ref="K13:K14"/>
    <mergeCell ref="G16:G17"/>
    <mergeCell ref="H16:H17"/>
    <mergeCell ref="I16:I17"/>
    <mergeCell ref="J16:J17"/>
    <mergeCell ref="A15:A17"/>
    <mergeCell ref="B15:B17"/>
    <mergeCell ref="C15:C17"/>
    <mergeCell ref="D15:D17"/>
    <mergeCell ref="F16:F17"/>
    <mergeCell ref="A13:A14"/>
    <mergeCell ref="B13:B14"/>
    <mergeCell ref="C13:C14"/>
    <mergeCell ref="D13:D14"/>
    <mergeCell ref="E13:E1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10" fitToWidth="70" orientation="landscape" r:id="rId1"/>
  <colBreaks count="1" manualBreakCount="1">
    <brk id="11" max="1048575" man="1"/>
  </colBreaks>
  <extLst>
    <ext xmlns:mx="http://schemas.microsoft.com/office/mac/excel/2008/main" uri="{64002731-A6B0-56B0-2670-7721B7C09600}">
      <mx:PLV Mode="0" OnePage="0" WScale="4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riepilogo</vt:lpstr>
      <vt:lpstr>riepilogo dettaglio</vt:lpstr>
      <vt:lpstr>riepilogo!Titoli_stampa</vt:lpstr>
      <vt:lpstr>'riepilogo dettaglio'!Titoli_stampa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Carusi</dc:creator>
  <cp:lastModifiedBy>Milena</cp:lastModifiedBy>
  <cp:lastPrinted>2018-01-29T14:23:39Z</cp:lastPrinted>
  <dcterms:created xsi:type="dcterms:W3CDTF">2017-01-22T21:15:47Z</dcterms:created>
  <dcterms:modified xsi:type="dcterms:W3CDTF">2018-01-30T16:58:32Z</dcterms:modified>
</cp:coreProperties>
</file>